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2405" activeTab="1"/>
  </bookViews>
  <sheets>
    <sheet name="Pleasant Grove Creek" sheetId="1" r:id="rId1"/>
    <sheet name="PGC without upstream" sheetId="2" r:id="rId2"/>
    <sheet name="Raw SWAMP Data" sheetId="3" r:id="rId3"/>
    <sheet name="Raw PS1 Data" sheetId="4" r:id="rId4"/>
  </sheets>
  <definedNames>
    <definedName name="solver_adj" localSheetId="1" hidden="1">'PGC without upstream'!$I$6</definedName>
    <definedName name="solver_adj" localSheetId="0" hidden="1">'Pleasant Grove Creek'!$I$6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'PGC without upstream'!$I$6</definedName>
    <definedName name="solver_lhs1" localSheetId="0" hidden="1">'Pleasant Grove Creek'!$I$6</definedName>
    <definedName name="solver_lhs2" localSheetId="1" hidden="1">'PGC without upstream'!$G$8</definedName>
    <definedName name="solver_lhs2" localSheetId="0" hidden="1">'Pleasant Grove Creek'!$G$8</definedName>
    <definedName name="solver_lhs3" localSheetId="1" hidden="1">'PGC without upstream'!$H$8</definedName>
    <definedName name="solver_lhs3" localSheetId="0" hidden="1">'Pleasant Grove Creek'!$H$8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3</definedName>
    <definedName name="solver_num" localSheetId="0" hidden="1">3</definedName>
    <definedName name="solver_nwt" localSheetId="1" hidden="1">1</definedName>
    <definedName name="solver_nwt" localSheetId="0" hidden="1">1</definedName>
    <definedName name="solver_opt" localSheetId="1" hidden="1">'PGC without upstream'!$I$8</definedName>
    <definedName name="solver_opt" localSheetId="0" hidden="1">'Pleasant Grove Creek'!$I$8</definedName>
    <definedName name="solver_pre" localSheetId="1" hidden="1">0.000001</definedName>
    <definedName name="solver_pre" localSheetId="0" hidden="1">0.000001</definedName>
    <definedName name="solver_rel1" localSheetId="1" hidden="1">4</definedName>
    <definedName name="solver_rel1" localSheetId="0" hidden="1">4</definedName>
    <definedName name="solver_rel2" localSheetId="1" hidden="1">1</definedName>
    <definedName name="solver_rel2" localSheetId="0" hidden="1">1</definedName>
    <definedName name="solver_rel3" localSheetId="1" hidden="1">1</definedName>
    <definedName name="solver_rel3" localSheetId="0" hidden="1">1</definedName>
    <definedName name="solver_rhs1" localSheetId="1" hidden="1">integer</definedName>
    <definedName name="solver_rhs1" localSheetId="0" hidden="1">integer</definedName>
    <definedName name="solver_rhs2" localSheetId="1" hidden="1">0.2</definedName>
    <definedName name="solver_rhs2" localSheetId="0" hidden="1">0.2</definedName>
    <definedName name="solver_rhs3" localSheetId="1" hidden="1">0.2</definedName>
    <definedName name="solver_rhs3" localSheetId="0" hidden="1">0.2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<sst xmlns="http://schemas.openxmlformats.org/spreadsheetml/2006/main" count="7154" uniqueCount="742">
  <si>
    <t>ID</t>
  </si>
  <si>
    <t>Project</t>
  </si>
  <si>
    <t>Metadata link</t>
  </si>
  <si>
    <t>Station Code</t>
  </si>
  <si>
    <t>Station Name</t>
  </si>
  <si>
    <t>x coord</t>
  </si>
  <si>
    <t>y coord</t>
  </si>
  <si>
    <t>Sample Date</t>
  </si>
  <si>
    <t>Date</t>
  </si>
  <si>
    <t>Sample Time</t>
  </si>
  <si>
    <t>Sample ID</t>
  </si>
  <si>
    <t>Sample Type</t>
  </si>
  <si>
    <t>Depth</t>
  </si>
  <si>
    <t>Analyte</t>
  </si>
  <si>
    <t>Fraction</t>
  </si>
  <si>
    <t>Result</t>
  </si>
  <si>
    <t>Alpha Result</t>
  </si>
  <si>
    <t>Units</t>
  </si>
  <si>
    <t>Analyte Type</t>
  </si>
  <si>
    <t>Matrix</t>
  </si>
  <si>
    <t>Comments</t>
  </si>
  <si>
    <t>Date Analyzed</t>
  </si>
  <si>
    <t>Analysis Method</t>
  </si>
  <si>
    <t>Lab Comments</t>
  </si>
  <si>
    <t>Reporting Limit</t>
  </si>
  <si>
    <t>Signif Figures</t>
  </si>
  <si>
    <t>QaQc Description</t>
  </si>
  <si>
    <t>Lab Batch Number</t>
  </si>
  <si>
    <t>Lab Replicate</t>
  </si>
  <si>
    <t>Replicate Number</t>
  </si>
  <si>
    <t>Surface Water Ambient Monitoring Program</t>
  </si>
  <si>
    <t>http://baydelta.ca.gov/Metadata/Metadata_Unavailable.htm</t>
  </si>
  <si>
    <t/>
  </si>
  <si>
    <t>2001/10/17</t>
  </si>
  <si>
    <t>Measurement taken in the field</t>
  </si>
  <si>
    <t>0.1 m</t>
  </si>
  <si>
    <t>Dissolved Oxygen</t>
  </si>
  <si>
    <t>None</t>
  </si>
  <si>
    <t>mg/L</t>
  </si>
  <si>
    <t>Basic Water Quality Measurement</t>
  </si>
  <si>
    <t>Surface Water</t>
  </si>
  <si>
    <t>Data collected by RWQCB5-Central Valley Region (Lower Sacramento).  Bioassesment Trend Monitoring Project, no Field Observations taken</t>
  </si>
  <si>
    <t>Probe</t>
  </si>
  <si>
    <t>Calibration date, 10/17/2001</t>
  </si>
  <si>
    <t>Compliant with associated QAPP</t>
  </si>
  <si>
    <t>2001/02/13</t>
  </si>
  <si>
    <t>Calibration date, 02/13/2001</t>
  </si>
  <si>
    <t>2002/07/31</t>
  </si>
  <si>
    <t>Calibration date, 07/31/2002</t>
  </si>
  <si>
    <t>2001/01/17</t>
  </si>
  <si>
    <t>Calibration date, 01/17/2001</t>
  </si>
  <si>
    <t>2001/04/10</t>
  </si>
  <si>
    <t>Calibration date, 04/10/2001</t>
  </si>
  <si>
    <t>2001/12/21</t>
  </si>
  <si>
    <t>Calibration date, 12/21/2001</t>
  </si>
  <si>
    <t>2000/12/12</t>
  </si>
  <si>
    <t>Calibration date, 12/12/2000</t>
  </si>
  <si>
    <t>2001/07/11</t>
  </si>
  <si>
    <t>Calibration date, 07/11/2001</t>
  </si>
  <si>
    <t>2001/09/28</t>
  </si>
  <si>
    <t>Calibration date, 09/28/2001</t>
  </si>
  <si>
    <t>2001/11/26</t>
  </si>
  <si>
    <t>Calibration date, 11/26/2001</t>
  </si>
  <si>
    <t>2001/08/23</t>
  </si>
  <si>
    <t>Calibration date, 08/23/2001</t>
  </si>
  <si>
    <t>2001/03/08</t>
  </si>
  <si>
    <t>Calibration date, 03/08/2001</t>
  </si>
  <si>
    <t>2001/06/01</t>
  </si>
  <si>
    <t>Calibration date, 06/01/2001</t>
  </si>
  <si>
    <t>2002/03/25</t>
  </si>
  <si>
    <t>Calibration date, 03/25/2002</t>
  </si>
  <si>
    <t>2001/06/26</t>
  </si>
  <si>
    <t>Calibration date, 06/26/2001</t>
  </si>
  <si>
    <t>SWAMP DATA USED FOR 303(d) PROPOSED LISTINGS</t>
  </si>
  <si>
    <t>519LSAC35</t>
  </si>
  <si>
    <t>PG Ck (Crocker-Ranch East)</t>
  </si>
  <si>
    <t>2004/10/24</t>
  </si>
  <si>
    <t>Data collected by RWQCB5-Central Valley Region (Lower Sacramento).</t>
  </si>
  <si>
    <t>Calibration date, 10/24/2004</t>
  </si>
  <si>
    <t>519LSAC34</t>
  </si>
  <si>
    <t>PG Ck (Crocker-Ranch West)</t>
  </si>
  <si>
    <t>2004/09/25</t>
  </si>
  <si>
    <t>Calibration date, 09/25/2004</t>
  </si>
  <si>
    <t>519LSAC32</t>
  </si>
  <si>
    <t>PG Creek @ Brewer Rd</t>
  </si>
  <si>
    <t>2004/09/24</t>
  </si>
  <si>
    <t>Calibration date, 09/24/2004</t>
  </si>
  <si>
    <t>519LSAC31</t>
  </si>
  <si>
    <t>PG Creek @ Crocker Ranch - West Outfall</t>
  </si>
  <si>
    <t>519LSAC30</t>
  </si>
  <si>
    <t>PG Creek @ Woodcreek Oaks Blvd</t>
  </si>
  <si>
    <t>519LSAC14</t>
  </si>
  <si>
    <t>PGC @ Fiddyment</t>
  </si>
  <si>
    <t>2000/10/25</t>
  </si>
  <si>
    <t>Calibration date, 10/25/2000</t>
  </si>
  <si>
    <t>519LSAC15</t>
  </si>
  <si>
    <t>PGC @ Industrial</t>
  </si>
  <si>
    <t>2000/10/27</t>
  </si>
  <si>
    <t>Calibration date, 10/27/2000</t>
  </si>
  <si>
    <t>519LSAC13</t>
  </si>
  <si>
    <t>PGC @ Petigrew</t>
  </si>
  <si>
    <t>05-JUL-2004</t>
  </si>
  <si>
    <t>14-JUL-2004</t>
  </si>
  <si>
    <t>19-JUL-2004</t>
  </si>
  <si>
    <t>27-JUL-2004</t>
  </si>
  <si>
    <t>03-AUG-2004</t>
  </si>
  <si>
    <t>11-AUG-2004</t>
  </si>
  <si>
    <t>17-AUG-2004</t>
  </si>
  <si>
    <t>25-AUG-2004</t>
  </si>
  <si>
    <t>30-AUG-2004</t>
  </si>
  <si>
    <t>08-SEP-2004</t>
  </si>
  <si>
    <t>14-SEP-2004</t>
  </si>
  <si>
    <t>22-SEP-2004</t>
  </si>
  <si>
    <t>06-OCT-2004</t>
  </si>
  <si>
    <t>13-OCT-2004</t>
  </si>
  <si>
    <t>22-OCT-2004</t>
  </si>
  <si>
    <t>25-OCT-2004</t>
  </si>
  <si>
    <t>05-NOV-2004</t>
  </si>
  <si>
    <t>12-NOV-2004</t>
  </si>
  <si>
    <t>14-NOV-2004</t>
  </si>
  <si>
    <t>24-NOV-2004</t>
  </si>
  <si>
    <t>01-DEC-2004</t>
  </si>
  <si>
    <t>06-DEC-2004</t>
  </si>
  <si>
    <t>13-DEC-2004</t>
  </si>
  <si>
    <t>21-DEC-2004</t>
  </si>
  <si>
    <t>27-DEC-2004</t>
  </si>
  <si>
    <t>05-JAN-2005</t>
  </si>
  <si>
    <t>13-JAN-2005</t>
  </si>
  <si>
    <t>20-JAN-2005</t>
  </si>
  <si>
    <t>26-JAN-2005</t>
  </si>
  <si>
    <t>31-JAN-2005</t>
  </si>
  <si>
    <t>07-FEB-2005</t>
  </si>
  <si>
    <t>14-FEB-2005</t>
  </si>
  <si>
    <t>22-FEB-2005</t>
  </si>
  <si>
    <t>02-MAR-2005</t>
  </si>
  <si>
    <t>07-MAR-2005</t>
  </si>
  <si>
    <t>15-MAR-2005</t>
  </si>
  <si>
    <t>21-MAR-2005</t>
  </si>
  <si>
    <t>31-MAR-2005</t>
  </si>
  <si>
    <t>06-APR-2005</t>
  </si>
  <si>
    <t>11-APR-2005</t>
  </si>
  <si>
    <t>18-APR-2005</t>
  </si>
  <si>
    <t>25-APR-2005</t>
  </si>
  <si>
    <t>03-MAY-2005</t>
  </si>
  <si>
    <t>13-MAY-2005</t>
  </si>
  <si>
    <t>20-MAY-2005</t>
  </si>
  <si>
    <t>31-MAY-2005</t>
  </si>
  <si>
    <t>09-JUN-2005</t>
  </si>
  <si>
    <t>14-JUN-2005</t>
  </si>
  <si>
    <t>21-JUN-2005</t>
  </si>
  <si>
    <t>27-JUN-2005</t>
  </si>
  <si>
    <t>06-JUL-2005</t>
  </si>
  <si>
    <t>11-JUL-2005</t>
  </si>
  <si>
    <t>20-JUL-2005</t>
  </si>
  <si>
    <t>25-JUL-2005</t>
  </si>
  <si>
    <t>03-AUG-2005</t>
  </si>
  <si>
    <t>27-AUG-2005</t>
  </si>
  <si>
    <t>06-SEP-2005</t>
  </si>
  <si>
    <t>14-SEP-2005</t>
  </si>
  <si>
    <t>21-SEP-2005</t>
  </si>
  <si>
    <t>28-SEP-2005</t>
  </si>
  <si>
    <t>06-OCT-2005</t>
  </si>
  <si>
    <t>11-OCT-2005</t>
  </si>
  <si>
    <t>29-OCT-2005</t>
  </si>
  <si>
    <t>02-NOV-2005</t>
  </si>
  <si>
    <t>07-NOV-2005</t>
  </si>
  <si>
    <t>16-NOV-2005</t>
  </si>
  <si>
    <t>23-NOV-2005</t>
  </si>
  <si>
    <t>30-NOV-2005</t>
  </si>
  <si>
    <t>05-DEC-2005</t>
  </si>
  <si>
    <t>14-DEC-2005</t>
  </si>
  <si>
    <t>20-DEC-2005</t>
  </si>
  <si>
    <t>05-JAN-2006</t>
  </si>
  <si>
    <t>09-JAN-2006</t>
  </si>
  <si>
    <t>19-JAN-2006</t>
  </si>
  <si>
    <t>25-JAN-2006</t>
  </si>
  <si>
    <t>03-FEB-2006</t>
  </si>
  <si>
    <t>08-FEB-2006</t>
  </si>
  <si>
    <t>15-FEB-2006</t>
  </si>
  <si>
    <t>22-FEB-2006</t>
  </si>
  <si>
    <t>02-MAR-2006</t>
  </si>
  <si>
    <t>08-MAR-2006</t>
  </si>
  <si>
    <t>13-MAR-2006</t>
  </si>
  <si>
    <t>22-MAR-2006</t>
  </si>
  <si>
    <t>27-MAR-2006</t>
  </si>
  <si>
    <t>06-APR-2006</t>
  </si>
  <si>
    <t>13-APR-2006</t>
  </si>
  <si>
    <t>17-APR-2006</t>
  </si>
  <si>
    <t>26-APR-2006</t>
  </si>
  <si>
    <t>01-MAY-2006</t>
  </si>
  <si>
    <t>10-MAY-2006</t>
  </si>
  <si>
    <t>17-MAY-2006</t>
  </si>
  <si>
    <t>23-MAY-2006</t>
  </si>
  <si>
    <t>30-MAY-2006</t>
  </si>
  <si>
    <t>07-JUN-2006</t>
  </si>
  <si>
    <t>12-JUN-2006</t>
  </si>
  <si>
    <t>19-JUN-2006</t>
  </si>
  <si>
    <t>25-JUN-2006</t>
  </si>
  <si>
    <t>05-JUL-2006</t>
  </si>
  <si>
    <t>10-JUL-2006</t>
  </si>
  <si>
    <t>18-JUL-2006</t>
  </si>
  <si>
    <t>26-JUL-2006</t>
  </si>
  <si>
    <t>02-AUG-2006</t>
  </si>
  <si>
    <t>10-AUG-2006</t>
  </si>
  <si>
    <t>15-AUG-2006</t>
  </si>
  <si>
    <t>22-AUG-2006</t>
  </si>
  <si>
    <t>31-AUG-2006</t>
  </si>
  <si>
    <t>07-SEP-2006</t>
  </si>
  <si>
    <t>12-SEP-2006</t>
  </si>
  <si>
    <t>22-SEP-2006</t>
  </si>
  <si>
    <t>26-SEP-2006</t>
  </si>
  <si>
    <t>11-OCT-2006</t>
  </si>
  <si>
    <t>17-OCT-2006</t>
  </si>
  <si>
    <t>27-OCT-2006</t>
  </si>
  <si>
    <t>02-NOV-2006</t>
  </si>
  <si>
    <t>08-NOV-2006</t>
  </si>
  <si>
    <t>17-NOV-2006</t>
  </si>
  <si>
    <t>23-NOV-2006</t>
  </si>
  <si>
    <t>27-NOV-2006</t>
  </si>
  <si>
    <t>13-DEC-2006</t>
  </si>
  <si>
    <t>20-DEC-2006</t>
  </si>
  <si>
    <t>14-FEB-2007</t>
  </si>
  <si>
    <t>21-FEB-2007</t>
  </si>
  <si>
    <t>06-MAR-2007</t>
  </si>
  <si>
    <t>14-MAR-2007</t>
  </si>
  <si>
    <t>29-MAR-2007</t>
  </si>
  <si>
    <t>04-APR-2007</t>
  </si>
  <si>
    <t>24-APR-2007</t>
  </si>
  <si>
    <t>11-JUL-2007</t>
  </si>
  <si>
    <t>25-JUL-2007</t>
  </si>
  <si>
    <t>01-AUG-2007</t>
  </si>
  <si>
    <t>03-SEP-2007</t>
  </si>
  <si>
    <t>17-OCT-2007</t>
  </si>
  <si>
    <t>31-OCT-2007</t>
  </si>
  <si>
    <t>07-NOV-2007</t>
  </si>
  <si>
    <t>14-NOV-2007</t>
  </si>
  <si>
    <t>31-DEC-2007</t>
  </si>
  <si>
    <t>09-JAN-2008</t>
  </si>
  <si>
    <t>28-JAN-2008</t>
  </si>
  <si>
    <t>04-FEB-2008</t>
  </si>
  <si>
    <t>14-FEB-2008</t>
  </si>
  <si>
    <t>17-MAR-2008</t>
  </si>
  <si>
    <t>21-APR-2008</t>
  </si>
  <si>
    <t>07-MAY-2008</t>
  </si>
  <si>
    <t>27-MAY-2008</t>
  </si>
  <si>
    <t>17-JUN-2008</t>
  </si>
  <si>
    <t>26-JUN-2008</t>
  </si>
  <si>
    <t>30-JUN-2008</t>
  </si>
  <si>
    <t>09-JUL-2008</t>
  </si>
  <si>
    <t>03-SEP-2008</t>
  </si>
  <si>
    <t>10-SEP-2008</t>
  </si>
  <si>
    <t>16-OCT-2008</t>
  </si>
  <si>
    <t>29-OCT-2008</t>
  </si>
  <si>
    <t>24-NOV-2008</t>
  </si>
  <si>
    <t>31-DEC-2008</t>
  </si>
  <si>
    <t>R1</t>
  </si>
  <si>
    <t>R2</t>
  </si>
  <si>
    <t>Result (mg/L)</t>
  </si>
  <si>
    <t>Total Samples</t>
  </si>
  <si>
    <t>Total Exceedances</t>
  </si>
  <si>
    <t>Scenario:  All Samples (Jan 2000-Feb 2009)</t>
  </si>
  <si>
    <t>alpha</t>
  </si>
  <si>
    <t>Beta</t>
  </si>
  <si>
    <t>|α-ß|</t>
  </si>
  <si>
    <t>Threshold (Table 3.2)</t>
  </si>
  <si>
    <t>List?</t>
  </si>
  <si>
    <t>Exceedance (7 mg/L)</t>
  </si>
  <si>
    <t>24-OCT-2007</t>
  </si>
  <si>
    <t>CITY OF ROSEVILLE AND SWAMP DATA USED FOR 303(d) PROPOSED LISTINGS</t>
  </si>
  <si>
    <t>29-SEP-2004</t>
  </si>
  <si>
    <t>22-MAY-2005</t>
  </si>
  <si>
    <t>09-AUG-2005</t>
  </si>
  <si>
    <t>13-AUG-2005</t>
  </si>
  <si>
    <t>30-AUG-2005</t>
  </si>
  <si>
    <t>21-OCT-2005</t>
  </si>
  <si>
    <t>27-DEC-2005</t>
  </si>
  <si>
    <t>02-OCT-2006</t>
  </si>
  <si>
    <t>04-DEC-2006</t>
  </si>
  <si>
    <t>28-DEC-2006</t>
  </si>
  <si>
    <t>05-JAN-2007</t>
  </si>
  <si>
    <t>08-JAN-2007</t>
  </si>
  <si>
    <t>16-JAN-2007</t>
  </si>
  <si>
    <t>22-JAN-2007</t>
  </si>
  <si>
    <t>01-FEB-2007</t>
  </si>
  <si>
    <t>08-FEB-2007</t>
  </si>
  <si>
    <t>28-FEB-2007</t>
  </si>
  <si>
    <t>22-MAR-2007</t>
  </si>
  <si>
    <t>12-APR-2007</t>
  </si>
  <si>
    <t>17-APR-2007</t>
  </si>
  <si>
    <t>03-MAY-2007</t>
  </si>
  <si>
    <t>07-MAY-2007</t>
  </si>
  <si>
    <t>17-MAY-2007</t>
  </si>
  <si>
    <t>21-MAY-2007</t>
  </si>
  <si>
    <t>01-JUN-2007</t>
  </si>
  <si>
    <t>07-JUN-2007</t>
  </si>
  <si>
    <t>14-JUN-2007</t>
  </si>
  <si>
    <t>18-JUN-2007</t>
  </si>
  <si>
    <t>26-JUN-2007</t>
  </si>
  <si>
    <t>03-JUL-2007</t>
  </si>
  <si>
    <t>18-JUL-2007</t>
  </si>
  <si>
    <t>07-AUG-2007</t>
  </si>
  <si>
    <t>13-AUG-2007</t>
  </si>
  <si>
    <t>21-AUG-2007</t>
  </si>
  <si>
    <t>27-AUG-2007</t>
  </si>
  <si>
    <t>12-SEP-2007</t>
  </si>
  <si>
    <t>17-SEP-2007</t>
  </si>
  <si>
    <t>24-SEP-2007</t>
  </si>
  <si>
    <t>01-OCT-2007</t>
  </si>
  <si>
    <t>09-OCT-2007</t>
  </si>
  <si>
    <t>19-NOV-2007</t>
  </si>
  <si>
    <t>26-NOV-2007</t>
  </si>
  <si>
    <t>05-DEC-2007</t>
  </si>
  <si>
    <t>11-DEC-2007</t>
  </si>
  <si>
    <t>18-DEC-2007</t>
  </si>
  <si>
    <t>28-DEC-2007</t>
  </si>
  <si>
    <t>16-JAN-2008</t>
  </si>
  <si>
    <t>24-JAN-2008</t>
  </si>
  <si>
    <t>20-FEB-2008</t>
  </si>
  <si>
    <t>26-FEB-2008</t>
  </si>
  <si>
    <t>07-MAR-2008</t>
  </si>
  <si>
    <t>11-MAR-2008</t>
  </si>
  <si>
    <t>24-MAR-2008</t>
  </si>
  <si>
    <t>03-APR-2008</t>
  </si>
  <si>
    <t>08-APR-2008</t>
  </si>
  <si>
    <t>18-APR-2008</t>
  </si>
  <si>
    <t>28-APR-2008</t>
  </si>
  <si>
    <t>15-MAY-2008</t>
  </si>
  <si>
    <t>20-MAY-2008</t>
  </si>
  <si>
    <t>04-JUN-2008</t>
  </si>
  <si>
    <t>11-JUN-2008</t>
  </si>
  <si>
    <t>17-JUL-2008</t>
  </si>
  <si>
    <t>23-JUL-2008</t>
  </si>
  <si>
    <t>30-JUL-2008</t>
  </si>
  <si>
    <t>06-AUG-2008</t>
  </si>
  <si>
    <t>13-AUG-2008</t>
  </si>
  <si>
    <t>21-AUG-2008</t>
  </si>
  <si>
    <t>27-AUG-2008</t>
  </si>
  <si>
    <t>18-SEP-2008</t>
  </si>
  <si>
    <t>25-SEP-2008</t>
  </si>
  <si>
    <t>02-OCT-2008</t>
  </si>
  <si>
    <t>09-OCT-2008</t>
  </si>
  <si>
    <t>24-OCT-2008</t>
  </si>
  <si>
    <t>06-NOV-2008</t>
  </si>
  <si>
    <t>13-NOV-2008</t>
  </si>
  <si>
    <t>19-NOV-2008</t>
  </si>
  <si>
    <t>03-DEC-2008</t>
  </si>
  <si>
    <t>11-DEC-2008</t>
  </si>
  <si>
    <t>17-DEC-2008</t>
  </si>
  <si>
    <t>22-DEC-2008</t>
  </si>
  <si>
    <t>09-JAN-2009</t>
  </si>
  <si>
    <t>16-JAN-2009</t>
  </si>
  <si>
    <t>23-JAN-2009</t>
  </si>
  <si>
    <t>28-JAN-2009</t>
  </si>
  <si>
    <t>06-FEB-2009</t>
  </si>
  <si>
    <t>11-FEB-2009</t>
  </si>
  <si>
    <t>20-FEB-2009</t>
  </si>
  <si>
    <t>7:50:00 AM</t>
  </si>
  <si>
    <t>3:00:00 PM</t>
  </si>
  <si>
    <t>8:00:00 AM</t>
  </si>
  <si>
    <t>7:55:00 AM</t>
  </si>
  <si>
    <t>8:22:00 AM</t>
  </si>
  <si>
    <t>7:45:00 AM</t>
  </si>
  <si>
    <t>8:50:00 AM</t>
  </si>
  <si>
    <t>2:55:00 PM</t>
  </si>
  <si>
    <t>7:51:00 AM</t>
  </si>
  <si>
    <t>8:05:00 AM</t>
  </si>
  <si>
    <t>7:25:00 AM</t>
  </si>
  <si>
    <t>7:52:00 AM</t>
  </si>
  <si>
    <t>8:30:00 AM</t>
  </si>
  <si>
    <t>3:12:00 PM</t>
  </si>
  <si>
    <t>3:06:00 PM</t>
  </si>
  <si>
    <t>8:06:00 AM</t>
  </si>
  <si>
    <t>2:32:00 PM</t>
  </si>
  <si>
    <t>8:10:00 AM</t>
  </si>
  <si>
    <t>8:18:00 AM</t>
  </si>
  <si>
    <t>3:11:00 PM</t>
  </si>
  <si>
    <t>6:55:00 AM</t>
  </si>
  <si>
    <t>8:20:00 AM</t>
  </si>
  <si>
    <t>2:41:00 PM</t>
  </si>
  <si>
    <t>7:17:00 AM</t>
  </si>
  <si>
    <t>7:28:00 AM</t>
  </si>
  <si>
    <t>7:57:00 AM</t>
  </si>
  <si>
    <t>7:37:00 AM</t>
  </si>
  <si>
    <t>7:29:00 AM</t>
  </si>
  <si>
    <t>7:46:00 AM</t>
  </si>
  <si>
    <t>7:00:00 AM</t>
  </si>
  <si>
    <t>7:10:00 AM</t>
  </si>
  <si>
    <t>4:00:00 PM</t>
  </si>
  <si>
    <t>3:48:00 PM</t>
  </si>
  <si>
    <t>7:09:00 AM</t>
  </si>
  <si>
    <t>7:08:00 AM</t>
  </si>
  <si>
    <t>7:02:00 AM</t>
  </si>
  <si>
    <t>3:36:00 PM</t>
  </si>
  <si>
    <t>3:58:00 PM</t>
  </si>
  <si>
    <t>6:59:00 AM</t>
  </si>
  <si>
    <t>7:04:00 AM</t>
  </si>
  <si>
    <t>7:01:00 AM</t>
  </si>
  <si>
    <t>6:56:00 AM</t>
  </si>
  <si>
    <t>7:33:00 AM</t>
  </si>
  <si>
    <t>7:11:00 AM</t>
  </si>
  <si>
    <t>3:52:00 PM</t>
  </si>
  <si>
    <t>3:20:00 PM</t>
  </si>
  <si>
    <t>6:35:00 AM</t>
  </si>
  <si>
    <t>7:19:00 AM</t>
  </si>
  <si>
    <t>6:52:00 AM</t>
  </si>
  <si>
    <t>7:03:00 AM</t>
  </si>
  <si>
    <t>6:57:00 AM</t>
  </si>
  <si>
    <t>6:58:00 AM</t>
  </si>
  <si>
    <t>3:22:00 PM</t>
  </si>
  <si>
    <t>3:50:00 PM</t>
  </si>
  <si>
    <t>3:45:00 PM</t>
  </si>
  <si>
    <t>2:38:00 PM</t>
  </si>
  <si>
    <t>3:38:00 PM</t>
  </si>
  <si>
    <t>7:12:00 AM</t>
  </si>
  <si>
    <t>7:06:00 AM</t>
  </si>
  <si>
    <t>6:48:00 AM</t>
  </si>
  <si>
    <t>6:53:00 AM</t>
  </si>
  <si>
    <t>7:16:00 AM</t>
  </si>
  <si>
    <t>7:15:00 AM</t>
  </si>
  <si>
    <t>7:23:00 AM</t>
  </si>
  <si>
    <t>7:26:00 AM</t>
  </si>
  <si>
    <t>7:21:00 AM</t>
  </si>
  <si>
    <t>7:22:00 AM</t>
  </si>
  <si>
    <t>7:31:00 AM</t>
  </si>
  <si>
    <t>7:13:00 AM</t>
  </si>
  <si>
    <t>7:30:00 AM</t>
  </si>
  <si>
    <t>7:24:00 AM</t>
  </si>
  <si>
    <t>6:40:00 AM</t>
  </si>
  <si>
    <t>3:54:00 PM</t>
  </si>
  <si>
    <t>3:57:00 PM</t>
  </si>
  <si>
    <t>7:35:00 AM</t>
  </si>
  <si>
    <t>6:41:00 AM</t>
  </si>
  <si>
    <t>3:03:00 PM</t>
  </si>
  <si>
    <t>7:07:00 AM</t>
  </si>
  <si>
    <t>6:45:00 AM</t>
  </si>
  <si>
    <t>3:32:00 PM</t>
  </si>
  <si>
    <t>2:47:00 PM</t>
  </si>
  <si>
    <t>3:43:00 PM</t>
  </si>
  <si>
    <t>3:56:00 PM</t>
  </si>
  <si>
    <t>7:27:00 AM</t>
  </si>
  <si>
    <t>7:05:00 AM</t>
  </si>
  <si>
    <t>7:20:00 AM</t>
  </si>
  <si>
    <t>3:25:00 PM</t>
  </si>
  <si>
    <t>7:38:00 AM</t>
  </si>
  <si>
    <t>2:37:00 PM</t>
  </si>
  <si>
    <t>6:54:00 AM</t>
  </si>
  <si>
    <t>6:49:00 AM</t>
  </si>
  <si>
    <t>6:47:00 AM</t>
  </si>
  <si>
    <t>6:43:00 AM</t>
  </si>
  <si>
    <t>6:51:00 AM</t>
  </si>
  <si>
    <t>6:50:00 AM</t>
  </si>
  <si>
    <t>6:44:00 AM</t>
  </si>
  <si>
    <t>7:18:00 AM</t>
  </si>
  <si>
    <t>6:42:00 AM</t>
  </si>
  <si>
    <t>6:33:00 AM</t>
  </si>
  <si>
    <t>6:46:00 AM</t>
  </si>
  <si>
    <t>6:39:00 AM</t>
  </si>
  <si>
    <t>4:35:00 PM</t>
  </si>
  <si>
    <t>4:03:00 PM</t>
  </si>
  <si>
    <t>4:36:00 PM</t>
  </si>
  <si>
    <t>3:59:00 PM</t>
  </si>
  <si>
    <t>4:05:00 PM</t>
  </si>
  <si>
    <t>6:38:00 AM</t>
  </si>
  <si>
    <t>7:14:00 AM</t>
  </si>
  <si>
    <t>7:42:00 AM</t>
  </si>
  <si>
    <t>4:14:00 PM</t>
  </si>
  <si>
    <t>3:55:00 PM</t>
  </si>
  <si>
    <t>6:37:00 AM</t>
  </si>
  <si>
    <t>3:51:00 PM</t>
  </si>
  <si>
    <t>3:35:00 PM</t>
  </si>
  <si>
    <t>2:48:00 PM</t>
  </si>
  <si>
    <t>2:42:00 PM</t>
  </si>
  <si>
    <t>3:30:00 PM</t>
  </si>
  <si>
    <t>3:34:00 PM</t>
  </si>
  <si>
    <t>3:09:00 PM</t>
  </si>
  <si>
    <t>3:46:00 PM</t>
  </si>
  <si>
    <t>2:43:00 PM</t>
  </si>
  <si>
    <t>6:36:00 AM</t>
  </si>
  <si>
    <t>07:07:00</t>
  </si>
  <si>
    <t>06:55:00</t>
  </si>
  <si>
    <t>06:59:00</t>
  </si>
  <si>
    <t>07:03:00</t>
  </si>
  <si>
    <t>15:02:00</t>
  </si>
  <si>
    <t>06:52:00</t>
  </si>
  <si>
    <t>15:12:00</t>
  </si>
  <si>
    <t>07:01:00</t>
  </si>
  <si>
    <t>07:02:00</t>
  </si>
  <si>
    <t>06:43:00</t>
  </si>
  <si>
    <t>06:56:00</t>
  </si>
  <si>
    <t>06:51:00</t>
  </si>
  <si>
    <t>06:46:00</t>
  </si>
  <si>
    <t>07:00:00</t>
  </si>
  <si>
    <t>15:26:00</t>
  </si>
  <si>
    <t>06:35:00</t>
  </si>
  <si>
    <t>06:40:00</t>
  </si>
  <si>
    <t>06:45:00</t>
  </si>
  <si>
    <t>06:49:00</t>
  </si>
  <si>
    <t>07:11:00</t>
  </si>
  <si>
    <t>07:34:00</t>
  </si>
  <si>
    <t>07:28:00</t>
  </si>
  <si>
    <t>07:18:00</t>
  </si>
  <si>
    <t>07:16:00</t>
  </si>
  <si>
    <t>07:27:00</t>
  </si>
  <si>
    <t>07:19:00</t>
  </si>
  <si>
    <t>07:24:00</t>
  </si>
  <si>
    <t>07:14:00</t>
  </si>
  <si>
    <t>07:13:00</t>
  </si>
  <si>
    <t>07:17:00</t>
  </si>
  <si>
    <t>07:21:00</t>
  </si>
  <si>
    <t>07:04:00</t>
  </si>
  <si>
    <t>07:06:00</t>
  </si>
  <si>
    <t>07:05:00</t>
  </si>
  <si>
    <t>07:17:03</t>
  </si>
  <si>
    <t>07:09:00</t>
  </si>
  <si>
    <t>07:08:00</t>
  </si>
  <si>
    <t>14:20:00</t>
  </si>
  <si>
    <t>07:32:00</t>
  </si>
  <si>
    <t>07:01:03</t>
  </si>
  <si>
    <t>06:48:00</t>
  </si>
  <si>
    <t>06:53:00</t>
  </si>
  <si>
    <t>07:10:00</t>
  </si>
  <si>
    <t>07:03:03</t>
  </si>
  <si>
    <t>07:12:00</t>
  </si>
  <si>
    <t>06:57:00</t>
  </si>
  <si>
    <t>06:58:00</t>
  </si>
  <si>
    <t>07:35:00</t>
  </si>
  <si>
    <t>07:38:00</t>
  </si>
  <si>
    <t>15:56:00</t>
  </si>
  <si>
    <t>15:04:00</t>
  </si>
  <si>
    <t>07:49:00</t>
  </si>
  <si>
    <t>06:54:00</t>
  </si>
  <si>
    <t>15:19:00</t>
  </si>
  <si>
    <t>15:30:00</t>
  </si>
  <si>
    <t>15:38:00</t>
  </si>
  <si>
    <t>15:23:00</t>
  </si>
  <si>
    <t>14:55:00</t>
  </si>
  <si>
    <t>15:16:00</t>
  </si>
  <si>
    <t>15:43:00</t>
  </si>
  <si>
    <t>06:38:00</t>
  </si>
  <si>
    <t>15:44:00</t>
  </si>
  <si>
    <t>06:42:00</t>
  </si>
  <si>
    <t>07:05:05</t>
  </si>
  <si>
    <t>06:37:00</t>
  </si>
  <si>
    <t>06:39:00</t>
  </si>
  <si>
    <t>06:36:00</t>
  </si>
  <si>
    <t>06:47:00</t>
  </si>
  <si>
    <t>06:50:00</t>
  </si>
  <si>
    <t>06:19:00</t>
  </si>
  <si>
    <t>06:41:00</t>
  </si>
  <si>
    <t>06:09:00</t>
  </si>
  <si>
    <t>06:11:00</t>
  </si>
  <si>
    <t>14:54:00</t>
  </si>
  <si>
    <t>07:02:04</t>
  </si>
  <si>
    <t>14:53:00</t>
  </si>
  <si>
    <t>06:20:00</t>
  </si>
  <si>
    <t>06:28:00</t>
  </si>
  <si>
    <t>14:31:00</t>
  </si>
  <si>
    <t>07:15:00</t>
  </si>
  <si>
    <t>15:11:00</t>
  </si>
  <si>
    <t>07:39:00</t>
  </si>
  <si>
    <t>14:51:00</t>
  </si>
  <si>
    <t>14:47:00</t>
  </si>
  <si>
    <t>14:18:00</t>
  </si>
  <si>
    <t>06:17:00</t>
  </si>
  <si>
    <t>06:15:00</t>
  </si>
  <si>
    <t>14:56:00</t>
  </si>
  <si>
    <t>14:44:00</t>
  </si>
  <si>
    <t>07:26:00</t>
  </si>
  <si>
    <t>07:40:00</t>
  </si>
  <si>
    <t>15:00:00</t>
  </si>
  <si>
    <t>07:45:00</t>
  </si>
  <si>
    <t>07:57:00</t>
  </si>
  <si>
    <t>08:28:00</t>
  </si>
  <si>
    <t>05:49:00</t>
  </si>
  <si>
    <t>08:23:00</t>
  </si>
  <si>
    <t>07:54:00</t>
  </si>
  <si>
    <t>PS1</t>
  </si>
  <si>
    <t>Time</t>
  </si>
  <si>
    <t>Site</t>
  </si>
  <si>
    <t>DO, mg/l</t>
  </si>
  <si>
    <t>PGCPS1</t>
  </si>
  <si>
    <t>2:45:00 PM</t>
  </si>
  <si>
    <t>1:20:00 PM</t>
  </si>
  <si>
    <t>3:15:00 PM</t>
  </si>
  <si>
    <t>3:10:00 PM</t>
  </si>
  <si>
    <t>8:09:00 AM</t>
  </si>
  <si>
    <t>2:53:00 PM</t>
  </si>
  <si>
    <t>2:36:00 PM</t>
  </si>
  <si>
    <t>2:40:00 PM</t>
  </si>
  <si>
    <t>2:30:00 PM</t>
  </si>
  <si>
    <t>2:39:00 PM</t>
  </si>
  <si>
    <t>8:26:00 AM</t>
  </si>
  <si>
    <t>3:08:00 PM</t>
  </si>
  <si>
    <t>8:38:00 AM</t>
  </si>
  <si>
    <t>3:07:00 PM</t>
  </si>
  <si>
    <t>8:19:00 AM</t>
  </si>
  <si>
    <t>3:16:00 PM</t>
  </si>
  <si>
    <t>4:02:00 PM</t>
  </si>
  <si>
    <t>4:22:00 PM</t>
  </si>
  <si>
    <t>4:15:00 PM</t>
  </si>
  <si>
    <t>3:40:00 PM</t>
  </si>
  <si>
    <t>3:05:00 PM</t>
  </si>
  <si>
    <t>4:07:00 PM</t>
  </si>
  <si>
    <t>4:27:00 PM</t>
  </si>
  <si>
    <t>4:01:00 PM</t>
  </si>
  <si>
    <t>3:04:00 PM</t>
  </si>
  <si>
    <t>3:41:00 PM</t>
  </si>
  <si>
    <t>3:26:00 PM</t>
  </si>
  <si>
    <t>3:44:00 PM</t>
  </si>
  <si>
    <t>4:20:00 PM</t>
  </si>
  <si>
    <t>3:47:00 PM</t>
  </si>
  <si>
    <t>2:59:00 PM</t>
  </si>
  <si>
    <t>4:19:00 PM</t>
  </si>
  <si>
    <t>3:18:00 PM</t>
  </si>
  <si>
    <t>4:04:00 PM</t>
  </si>
  <si>
    <t>3:33:00 PM</t>
  </si>
  <si>
    <t>3:49:00 PM</t>
  </si>
  <si>
    <t>2:31:00 PM</t>
  </si>
  <si>
    <t>3:28:00 PM</t>
  </si>
  <si>
    <t>3:21:00 PM</t>
  </si>
  <si>
    <t>4:40:00 PM</t>
  </si>
  <si>
    <t>3:31:00 PM</t>
  </si>
  <si>
    <t>2:50:00 PM</t>
  </si>
  <si>
    <t>4:11:00 PM</t>
  </si>
  <si>
    <t>2:46:00 PM</t>
  </si>
  <si>
    <t>3:01:00 PM</t>
  </si>
  <si>
    <t>3:14:00 PM</t>
  </si>
  <si>
    <t>2:54:00 PM</t>
  </si>
  <si>
    <t>10:04:00 AM</t>
  </si>
  <si>
    <t>4:12:00 PM</t>
  </si>
  <si>
    <t>3:53:00 PM</t>
  </si>
  <si>
    <t>3:37:00 PM</t>
  </si>
  <si>
    <t>4:06:00 PM</t>
  </si>
  <si>
    <t>2:17:00 PM</t>
  </si>
  <si>
    <t>2:51:00 PM</t>
  </si>
  <si>
    <t>3:42:00 PM</t>
  </si>
  <si>
    <t>3:29:00 PM</t>
  </si>
  <si>
    <t>3:39:00 PM</t>
  </si>
  <si>
    <t>4:08:00 PM</t>
  </si>
  <si>
    <t>4:09:00 PM</t>
  </si>
  <si>
    <t>5:05:00 PM</t>
  </si>
  <si>
    <t>4:32:00 PM</t>
  </si>
  <si>
    <t>2:56:00 PM</t>
  </si>
  <si>
    <t>4:21:00 PM</t>
  </si>
  <si>
    <t>4:10:00 PM</t>
  </si>
  <si>
    <t>8:24:00 AM</t>
  </si>
  <si>
    <t>2:52:00 PM</t>
  </si>
  <si>
    <t>4:16:00 PM</t>
  </si>
  <si>
    <t>4:13:00 PM</t>
  </si>
  <si>
    <t>4:23:00 PM</t>
  </si>
  <si>
    <t>2:26:00 PM</t>
  </si>
  <si>
    <t>4:43:00 PM</t>
  </si>
  <si>
    <t>4:41:00 PM</t>
  </si>
  <si>
    <t>4:29:00 PM</t>
  </si>
  <si>
    <t>3:17:00 PM</t>
  </si>
  <si>
    <t>1:34:00 PM</t>
  </si>
  <si>
    <t>2:58:00 PM</t>
  </si>
  <si>
    <t>3:13:00 PM</t>
  </si>
  <si>
    <t>3:02:00 PM</t>
  </si>
  <si>
    <t>3:27:00 PM</t>
  </si>
  <si>
    <t>3:23:00 PM</t>
  </si>
  <si>
    <t>4:26:00 PM</t>
  </si>
  <si>
    <t>2:44:00 PM</t>
  </si>
  <si>
    <t>2:49:00 PM</t>
  </si>
  <si>
    <t>3:24:00 PM</t>
  </si>
  <si>
    <t>15:15:00</t>
  </si>
  <si>
    <t>15:45:00</t>
  </si>
  <si>
    <t>14:49:00</t>
  </si>
  <si>
    <t>15:03:00</t>
  </si>
  <si>
    <t>15:10:00</t>
  </si>
  <si>
    <t>15:32:00</t>
  </si>
  <si>
    <t>15:29:00</t>
  </si>
  <si>
    <t>15:27:00</t>
  </si>
  <si>
    <t>15:17:00</t>
  </si>
  <si>
    <t>15:46:00</t>
  </si>
  <si>
    <t>15:34:00</t>
  </si>
  <si>
    <t>15:14:00</t>
  </si>
  <si>
    <t>14:41:00</t>
  </si>
  <si>
    <t>15:33:00</t>
  </si>
  <si>
    <t>15:42:00</t>
  </si>
  <si>
    <t>15:28:00</t>
  </si>
  <si>
    <t>14:38:00</t>
  </si>
  <si>
    <t>15:13:00</t>
  </si>
  <si>
    <t>15:50:00</t>
  </si>
  <si>
    <t>15:51:00</t>
  </si>
  <si>
    <t>05:51:00</t>
  </si>
  <si>
    <t>15:55:00</t>
  </si>
  <si>
    <t>15:41:00</t>
  </si>
  <si>
    <t>15:59:00</t>
  </si>
  <si>
    <t>15:47:00</t>
  </si>
  <si>
    <t>15:48:00</t>
  </si>
  <si>
    <t>16:00:00</t>
  </si>
  <si>
    <t>15:52:00</t>
  </si>
  <si>
    <t>14:02:00</t>
  </si>
  <si>
    <t>16:02:00</t>
  </si>
  <si>
    <t>15:54:00</t>
  </si>
  <si>
    <t>14:59:00</t>
  </si>
  <si>
    <t>14:52:00</t>
  </si>
  <si>
    <t>15:57:00</t>
  </si>
  <si>
    <t>15:08:00</t>
  </si>
  <si>
    <t>16:01:00</t>
  </si>
  <si>
    <t>15:36:00</t>
  </si>
  <si>
    <t>14:45:00</t>
  </si>
  <si>
    <t>15:39:00</t>
  </si>
  <si>
    <t>15:24:00</t>
  </si>
  <si>
    <t>15:31:00</t>
  </si>
  <si>
    <t>15:49:00</t>
  </si>
  <si>
    <t>07:30:00</t>
  </si>
  <si>
    <t>15:05:00</t>
  </si>
  <si>
    <t>15:20:00</t>
  </si>
  <si>
    <t>14:04:00</t>
  </si>
  <si>
    <t>15:06:00</t>
  </si>
  <si>
    <t>15:21:00</t>
  </si>
  <si>
    <t>07:06:04</t>
  </si>
  <si>
    <t>06:30:00</t>
  </si>
  <si>
    <t>15:01:00</t>
  </si>
  <si>
    <t>14:57:00</t>
  </si>
  <si>
    <t>15:25:00</t>
  </si>
  <si>
    <t>15:35:00</t>
  </si>
  <si>
    <t>14:19:00</t>
  </si>
  <si>
    <t>15:18:00</t>
  </si>
  <si>
    <t>14:46:00</t>
  </si>
  <si>
    <t>14:43:00</t>
  </si>
  <si>
    <t>15:09:00</t>
  </si>
  <si>
    <t>14:36:00</t>
  </si>
  <si>
    <t>14:27:00</t>
  </si>
  <si>
    <t>14:33:00</t>
  </si>
  <si>
    <t>14:37:00</t>
  </si>
  <si>
    <t>14:56:04</t>
  </si>
  <si>
    <t>14:50:00</t>
  </si>
  <si>
    <t>14:10:00</t>
  </si>
  <si>
    <t>13:56:00</t>
  </si>
  <si>
    <t>14:58:00</t>
  </si>
  <si>
    <t>14:35:00</t>
  </si>
  <si>
    <t>14:01:00</t>
  </si>
  <si>
    <t>14:15:00</t>
  </si>
  <si>
    <t>14:42:00</t>
  </si>
  <si>
    <t>14:09:00</t>
  </si>
  <si>
    <t>14:28:00</t>
  </si>
  <si>
    <t>14:48:00</t>
  </si>
  <si>
    <t>RAW CITY OF ROSEVILLE PS1 DATA</t>
  </si>
  <si>
    <t>Note:  Data used in the analysis included the lowest daily DO measurement for any day that included more than one measurement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</si>
</sst>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h:mm:ss\ AM/PM"/>
    <numFmt numFmtId="166" formatCode="[$-409]h:mm\ AM/PM;@"/>
    <numFmt numFmtId="167" formatCode="[$-409]dddd\,\ mmmm\ dd\,\ yyyy"/>
    <numFmt numFmtId="168" formatCode="m/d/yy;@"/>
    <numFmt numFmtId="169" formatCode="0.0%"/>
    <numFmt numFmtId="170" formatCode="#########0.00"/>
    <numFmt numFmtId="171" formatCode="[$-409]d\-mmm\-yyyy;@"/>
    <numFmt numFmtId="172" formatCode="[$-409]d\-mmm\-yy;@"/>
    <numFmt numFmtId="173" formatCode="##########0.00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name val="Garamond"/>
      <family val="1"/>
    </font>
    <font>
      <sz val="10"/>
      <color indexed="8"/>
      <name val="Garamond"/>
      <family val="1"/>
    </font>
    <font>
      <b/>
      <sz val="10"/>
      <name val="Garamond"/>
      <family val="1"/>
    </font>
    <font>
      <b/>
      <sz val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/>
      <protection/>
    </xf>
    <xf numFmtId="0" fontId="1" fillId="0" borderId="2" xfId="21" applyFont="1" applyFill="1" applyBorder="1" applyAlignment="1">
      <alignment/>
      <protection/>
    </xf>
    <xf numFmtId="0" fontId="2" fillId="0" borderId="2" xfId="21" applyFont="1" applyFill="1" applyBorder="1" applyAlignment="1">
      <alignment/>
      <protection/>
    </xf>
    <xf numFmtId="0" fontId="1" fillId="0" borderId="0" xfId="21" applyAlignment="1">
      <alignment/>
      <protection/>
    </xf>
    <xf numFmtId="166" fontId="1" fillId="2" borderId="1" xfId="21" applyNumberFormat="1" applyFont="1" applyFill="1" applyBorder="1" applyAlignment="1">
      <alignment horizontal="center"/>
      <protection/>
    </xf>
    <xf numFmtId="166" fontId="1" fillId="0" borderId="2" xfId="21" applyNumberFormat="1" applyFont="1" applyFill="1" applyBorder="1" applyAlignment="1">
      <alignment horizontal="right"/>
      <protection/>
    </xf>
    <xf numFmtId="166" fontId="0" fillId="0" borderId="0" xfId="0" applyNumberFormat="1" applyAlignment="1">
      <alignment/>
    </xf>
    <xf numFmtId="168" fontId="1" fillId="2" borderId="1" xfId="21" applyNumberFormat="1" applyFont="1" applyFill="1" applyBorder="1" applyAlignment="1">
      <alignment horizontal="center"/>
      <protection/>
    </xf>
    <xf numFmtId="168" fontId="1" fillId="0" borderId="2" xfId="21" applyNumberFormat="1" applyFont="1" applyFill="1" applyBorder="1" applyAlignment="1">
      <alignment/>
      <protection/>
    </xf>
    <xf numFmtId="168" fontId="1" fillId="0" borderId="2" xfId="21" applyNumberFormat="1" applyFont="1" applyFill="1" applyBorder="1" applyAlignment="1">
      <alignment horizontal="right"/>
      <protection/>
    </xf>
    <xf numFmtId="168" fontId="0" fillId="0" borderId="0" xfId="0" applyNumberFormat="1" applyAlignment="1">
      <alignment/>
    </xf>
    <xf numFmtId="0" fontId="1" fillId="0" borderId="2" xfId="21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166" fontId="6" fillId="0" borderId="0" xfId="21" applyNumberFormat="1" applyFont="1" applyFill="1" applyBorder="1" applyAlignment="1">
      <alignment horizontal="center"/>
      <protection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3" borderId="4" xfId="21" applyFont="1" applyFill="1" applyBorder="1" applyAlignment="1">
      <alignment horizontal="center"/>
      <protection/>
    </xf>
    <xf numFmtId="166" fontId="6" fillId="3" borderId="5" xfId="21" applyNumberFormat="1" applyFont="1" applyFill="1" applyBorder="1" applyAlignment="1">
      <alignment horizontal="center"/>
      <protection/>
    </xf>
    <xf numFmtId="0" fontId="6" fillId="3" borderId="5" xfId="21" applyFont="1" applyFill="1" applyBorder="1" applyAlignment="1">
      <alignment horizontal="center"/>
      <protection/>
    </xf>
    <xf numFmtId="0" fontId="5" fillId="4" borderId="0" xfId="0" applyFont="1" applyFill="1" applyBorder="1" applyAlignment="1">
      <alignment horizontal="center"/>
    </xf>
    <xf numFmtId="169" fontId="7" fillId="4" borderId="6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Continuous"/>
    </xf>
    <xf numFmtId="0" fontId="5" fillId="4" borderId="8" xfId="0" applyFont="1" applyFill="1" applyBorder="1" applyAlignment="1">
      <alignment horizontal="centerContinuous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71" fontId="6" fillId="3" borderId="5" xfId="21" applyNumberFormat="1" applyFont="1" applyFill="1" applyBorder="1" applyAlignment="1">
      <alignment horizontal="center"/>
      <protection/>
    </xf>
    <xf numFmtId="171" fontId="5" fillId="0" borderId="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6" fontId="6" fillId="0" borderId="0" xfId="21" applyNumberFormat="1" applyFont="1" applyFill="1" applyBorder="1" applyAlignment="1">
      <alignment horizontal="center"/>
      <protection/>
    </xf>
    <xf numFmtId="171" fontId="6" fillId="0" borderId="0" xfId="0" applyNumberFormat="1" applyFont="1" applyFill="1" applyBorder="1" applyAlignment="1">
      <alignment horizontal="center" vertical="top"/>
    </xf>
    <xf numFmtId="171" fontId="6" fillId="0" borderId="2" xfId="21" applyNumberFormat="1" applyFont="1" applyFill="1" applyBorder="1" applyAlignment="1">
      <alignment horizontal="center"/>
      <protection/>
    </xf>
    <xf numFmtId="166" fontId="6" fillId="0" borderId="2" xfId="21" applyNumberFormat="1" applyFont="1" applyFill="1" applyBorder="1" applyAlignment="1">
      <alignment horizontal="center"/>
      <protection/>
    </xf>
    <xf numFmtId="0" fontId="6" fillId="0" borderId="2" xfId="21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7" fillId="4" borderId="14" xfId="0" applyFont="1" applyFill="1" applyBorder="1" applyAlignment="1">
      <alignment/>
    </xf>
    <xf numFmtId="173" fontId="6" fillId="0" borderId="0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6" fillId="0" borderId="3" xfId="21" applyFont="1" applyFill="1" applyBorder="1" applyAlignment="1">
      <alignment/>
      <protection/>
    </xf>
    <xf numFmtId="171" fontId="6" fillId="0" borderId="0" xfId="21" applyNumberFormat="1" applyFont="1" applyFill="1" applyBorder="1" applyAlignment="1">
      <alignment horizontal="center"/>
      <protection/>
    </xf>
    <xf numFmtId="0" fontId="5" fillId="0" borderId="2" xfId="0" applyFont="1" applyFill="1" applyBorder="1" applyAlignment="1">
      <alignment horizontal="center"/>
    </xf>
    <xf numFmtId="166" fontId="6" fillId="0" borderId="2" xfId="21" applyNumberFormat="1" applyFont="1" applyFill="1" applyBorder="1" applyAlignment="1">
      <alignment horizontal="center"/>
      <protection/>
    </xf>
    <xf numFmtId="173" fontId="6" fillId="0" borderId="2" xfId="0" applyNumberFormat="1" applyFont="1" applyFill="1" applyBorder="1" applyAlignment="1">
      <alignment horizontal="center" vertical="top"/>
    </xf>
    <xf numFmtId="0" fontId="6" fillId="0" borderId="0" xfId="21" applyNumberFormat="1" applyFont="1" applyFill="1" applyBorder="1" applyAlignment="1">
      <alignment horizontal="center"/>
      <protection/>
    </xf>
    <xf numFmtId="171" fontId="6" fillId="0" borderId="2" xfId="0" applyNumberFormat="1" applyFont="1" applyFill="1" applyBorder="1" applyAlignment="1">
      <alignment horizontal="center" vertical="top"/>
    </xf>
    <xf numFmtId="171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0" fontId="6" fillId="0" borderId="0" xfId="21" applyFont="1" applyFill="1" applyBorder="1" applyAlignment="1">
      <alignment/>
      <protection/>
    </xf>
    <xf numFmtId="171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4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4"/>
  <sheetViews>
    <sheetView workbookViewId="0" topLeftCell="A1">
      <selection activeCell="A1" sqref="A1"/>
    </sheetView>
  </sheetViews>
  <sheetFormatPr defaultColWidth="9.140625" defaultRowHeight="12.75"/>
  <cols>
    <col min="1" max="1" width="38.140625" style="17" customWidth="1"/>
    <col min="2" max="2" width="13.7109375" style="35" customWidth="1"/>
    <col min="3" max="3" width="18.8515625" style="19" customWidth="1"/>
    <col min="4" max="4" width="14.28125" style="19" customWidth="1"/>
    <col min="5" max="5" width="16.7109375" style="17" customWidth="1"/>
    <col min="6" max="6" width="9.140625" style="14" customWidth="1"/>
    <col min="7" max="7" width="13.57421875" style="14" customWidth="1"/>
    <col min="8" max="9" width="16.7109375" style="14" customWidth="1"/>
    <col min="10" max="10" width="17.140625" style="14" customWidth="1"/>
    <col min="11" max="11" width="12.421875" style="14" bestFit="1" customWidth="1"/>
    <col min="12" max="16384" width="9.140625" style="14" customWidth="1"/>
  </cols>
  <sheetData>
    <row r="1" ht="12.75">
      <c r="A1" s="42" t="s">
        <v>268</v>
      </c>
    </row>
    <row r="2" ht="12.75">
      <c r="C2" s="18"/>
    </row>
    <row r="3" spans="1:5" ht="12.75">
      <c r="A3" s="22" t="s">
        <v>4</v>
      </c>
      <c r="B3" s="34" t="s">
        <v>8</v>
      </c>
      <c r="C3" s="23" t="s">
        <v>9</v>
      </c>
      <c r="D3" s="24" t="s">
        <v>257</v>
      </c>
      <c r="E3" s="36" t="s">
        <v>266</v>
      </c>
    </row>
    <row r="4" spans="1:10" ht="12.75">
      <c r="A4" s="21" t="s">
        <v>576</v>
      </c>
      <c r="B4" s="57">
        <v>36423</v>
      </c>
      <c r="C4" s="58" t="s">
        <v>356</v>
      </c>
      <c r="D4" s="59">
        <v>5.3</v>
      </c>
      <c r="E4" s="17" t="str">
        <f aca="true" t="shared" si="0" ref="E4:E67">IF(D4&lt;7,"Fail","")</f>
        <v>Fail</v>
      </c>
      <c r="G4" s="43" t="s">
        <v>260</v>
      </c>
      <c r="H4" s="27"/>
      <c r="I4" s="27"/>
      <c r="J4" s="28"/>
    </row>
    <row r="5" spans="1:10" ht="12.75">
      <c r="A5" s="21" t="s">
        <v>576</v>
      </c>
      <c r="B5" s="57">
        <v>36425</v>
      </c>
      <c r="C5" s="58" t="s">
        <v>357</v>
      </c>
      <c r="D5" s="59">
        <v>7.4</v>
      </c>
      <c r="E5" s="17">
        <f t="shared" si="0"/>
      </c>
      <c r="G5" s="29" t="s">
        <v>258</v>
      </c>
      <c r="H5" s="25" t="s">
        <v>259</v>
      </c>
      <c r="I5" s="25" t="s">
        <v>264</v>
      </c>
      <c r="J5" s="30" t="s">
        <v>265</v>
      </c>
    </row>
    <row r="6" spans="1:10" ht="12.75">
      <c r="A6" s="21" t="s">
        <v>576</v>
      </c>
      <c r="B6" s="57">
        <v>36428</v>
      </c>
      <c r="C6" s="58" t="s">
        <v>358</v>
      </c>
      <c r="D6" s="59">
        <v>3.9</v>
      </c>
      <c r="E6" s="17" t="str">
        <f t="shared" si="0"/>
        <v>Fail</v>
      </c>
      <c r="G6" s="29">
        <f>COUNT(D4:D1294)</f>
        <v>1291</v>
      </c>
      <c r="H6" s="25">
        <f>COUNTIF(E4:E1294,"Fail")</f>
        <v>481</v>
      </c>
      <c r="I6" s="25">
        <v>215</v>
      </c>
      <c r="J6" s="26" t="str">
        <f>IF(H6&lt;=I6,"Do Not List","List")</f>
        <v>List</v>
      </c>
    </row>
    <row r="7" spans="1:10" ht="12.75">
      <c r="A7" s="21" t="s">
        <v>576</v>
      </c>
      <c r="B7" s="57">
        <v>36430</v>
      </c>
      <c r="C7" s="58" t="s">
        <v>359</v>
      </c>
      <c r="D7" s="59">
        <v>4</v>
      </c>
      <c r="E7" s="17" t="str">
        <f t="shared" si="0"/>
        <v>Fail</v>
      </c>
      <c r="G7" s="29" t="s">
        <v>261</v>
      </c>
      <c r="H7" s="25" t="s">
        <v>262</v>
      </c>
      <c r="I7" s="25" t="s">
        <v>263</v>
      </c>
      <c r="J7" s="30"/>
    </row>
    <row r="8" spans="1:10" ht="12.75">
      <c r="A8" s="21" t="s">
        <v>576</v>
      </c>
      <c r="B8" s="57">
        <v>36432</v>
      </c>
      <c r="C8" s="58" t="s">
        <v>358</v>
      </c>
      <c r="D8" s="59">
        <v>4</v>
      </c>
      <c r="E8" s="17" t="str">
        <f t="shared" si="0"/>
        <v>Fail</v>
      </c>
      <c r="G8" s="31">
        <f>BINOMDIST($G$6-I6,$G$6,1-0.1,TRUE)</f>
        <v>1.1911165260342673E-13</v>
      </c>
      <c r="H8" s="32">
        <f>BINOMDIST(I6-1,G6,0.25,TRUE)</f>
        <v>1.8134130835774007E-13</v>
      </c>
      <c r="I8" s="32">
        <f>ABS(G8-H8)</f>
        <v>6.222965575431334E-14</v>
      </c>
      <c r="J8" s="33"/>
    </row>
    <row r="9" spans="1:5" ht="12.75">
      <c r="A9" s="21" t="s">
        <v>576</v>
      </c>
      <c r="B9" s="57">
        <v>36433</v>
      </c>
      <c r="C9" s="58" t="s">
        <v>360</v>
      </c>
      <c r="D9" s="59">
        <v>4.5</v>
      </c>
      <c r="E9" s="17" t="str">
        <f t="shared" si="0"/>
        <v>Fail</v>
      </c>
    </row>
    <row r="10" spans="1:10" ht="12.75">
      <c r="A10" s="21" t="s">
        <v>576</v>
      </c>
      <c r="B10" s="57">
        <v>36437</v>
      </c>
      <c r="C10" s="58" t="s">
        <v>361</v>
      </c>
      <c r="D10" s="59">
        <v>5</v>
      </c>
      <c r="E10" s="17" t="str">
        <f t="shared" si="0"/>
        <v>Fail</v>
      </c>
      <c r="G10"/>
      <c r="H10"/>
      <c r="I10"/>
      <c r="J10"/>
    </row>
    <row r="11" spans="1:10" ht="12.75">
      <c r="A11" s="21" t="s">
        <v>576</v>
      </c>
      <c r="B11" s="57">
        <v>36439</v>
      </c>
      <c r="C11" s="58" t="s">
        <v>362</v>
      </c>
      <c r="D11" s="59">
        <v>5.1</v>
      </c>
      <c r="E11" s="17" t="str">
        <f t="shared" si="0"/>
        <v>Fail</v>
      </c>
      <c r="G11"/>
      <c r="H11"/>
      <c r="I11"/>
      <c r="J11"/>
    </row>
    <row r="12" spans="1:10" ht="12.75">
      <c r="A12" s="21" t="s">
        <v>576</v>
      </c>
      <c r="B12" s="57">
        <v>36441</v>
      </c>
      <c r="C12" s="58" t="s">
        <v>360</v>
      </c>
      <c r="D12" s="59">
        <v>7.1</v>
      </c>
      <c r="E12" s="17">
        <f t="shared" si="0"/>
      </c>
      <c r="G12"/>
      <c r="H12"/>
      <c r="I12"/>
      <c r="J12"/>
    </row>
    <row r="13" spans="1:10" ht="12.75">
      <c r="A13" s="21" t="s">
        <v>576</v>
      </c>
      <c r="B13" s="57">
        <v>36446</v>
      </c>
      <c r="C13" s="58" t="s">
        <v>363</v>
      </c>
      <c r="D13" s="59">
        <v>6.6</v>
      </c>
      <c r="E13" s="17" t="str">
        <f t="shared" si="0"/>
        <v>Fail</v>
      </c>
      <c r="G13"/>
      <c r="H13"/>
      <c r="I13"/>
      <c r="J13"/>
    </row>
    <row r="14" spans="1:10" ht="12.75">
      <c r="A14" s="21" t="s">
        <v>576</v>
      </c>
      <c r="B14" s="57">
        <v>36448</v>
      </c>
      <c r="C14" s="58" t="s">
        <v>364</v>
      </c>
      <c r="D14" s="59">
        <v>4.1</v>
      </c>
      <c r="E14" s="17" t="str">
        <f t="shared" si="0"/>
        <v>Fail</v>
      </c>
      <c r="G14"/>
      <c r="H14"/>
      <c r="I14"/>
      <c r="J14"/>
    </row>
    <row r="15" spans="1:5" ht="12.75">
      <c r="A15" s="21" t="s">
        <v>576</v>
      </c>
      <c r="B15" s="57">
        <v>36451</v>
      </c>
      <c r="C15" s="58" t="s">
        <v>365</v>
      </c>
      <c r="D15" s="59">
        <v>5.1</v>
      </c>
      <c r="E15" s="17" t="str">
        <f t="shared" si="0"/>
        <v>Fail</v>
      </c>
    </row>
    <row r="16" spans="1:5" ht="12.75">
      <c r="A16" s="21" t="s">
        <v>576</v>
      </c>
      <c r="B16" s="57">
        <v>36453</v>
      </c>
      <c r="C16" s="58" t="s">
        <v>359</v>
      </c>
      <c r="D16" s="59">
        <v>4.9</v>
      </c>
      <c r="E16" s="17" t="str">
        <f t="shared" si="0"/>
        <v>Fail</v>
      </c>
    </row>
    <row r="17" spans="1:5" ht="12.75">
      <c r="A17" s="21" t="s">
        <v>576</v>
      </c>
      <c r="B17" s="57">
        <v>36455</v>
      </c>
      <c r="C17" s="58" t="s">
        <v>356</v>
      </c>
      <c r="D17" s="59">
        <v>5</v>
      </c>
      <c r="E17" s="17" t="str">
        <f t="shared" si="0"/>
        <v>Fail</v>
      </c>
    </row>
    <row r="18" spans="1:5" ht="12.75">
      <c r="A18" s="21" t="s">
        <v>576</v>
      </c>
      <c r="B18" s="57">
        <v>36458</v>
      </c>
      <c r="C18" s="58" t="s">
        <v>366</v>
      </c>
      <c r="D18" s="59">
        <v>5.1</v>
      </c>
      <c r="E18" s="17" t="str">
        <f t="shared" si="0"/>
        <v>Fail</v>
      </c>
    </row>
    <row r="19" spans="1:5" ht="12.75">
      <c r="A19" s="21" t="s">
        <v>576</v>
      </c>
      <c r="B19" s="57">
        <v>36460</v>
      </c>
      <c r="C19" s="58" t="s">
        <v>367</v>
      </c>
      <c r="D19" s="59">
        <v>7</v>
      </c>
      <c r="E19" s="17">
        <f t="shared" si="0"/>
      </c>
    </row>
    <row r="20" spans="1:5" ht="12.75">
      <c r="A20" s="21" t="s">
        <v>576</v>
      </c>
      <c r="B20" s="57">
        <v>36462</v>
      </c>
      <c r="C20" s="58" t="s">
        <v>368</v>
      </c>
      <c r="D20" s="59">
        <v>7.2</v>
      </c>
      <c r="E20" s="17">
        <f t="shared" si="0"/>
      </c>
    </row>
    <row r="21" spans="1:5" ht="12.75">
      <c r="A21" s="21" t="s">
        <v>576</v>
      </c>
      <c r="B21" s="57">
        <v>36465</v>
      </c>
      <c r="C21" s="58" t="s">
        <v>358</v>
      </c>
      <c r="D21" s="59">
        <v>5.2</v>
      </c>
      <c r="E21" s="17" t="str">
        <f t="shared" si="0"/>
        <v>Fail</v>
      </c>
    </row>
    <row r="22" spans="1:9" ht="12.75">
      <c r="A22" s="21" t="s">
        <v>576</v>
      </c>
      <c r="B22" s="57">
        <v>36467</v>
      </c>
      <c r="C22" s="58" t="s">
        <v>358</v>
      </c>
      <c r="D22" s="59">
        <v>5.1</v>
      </c>
      <c r="E22" s="17" t="str">
        <f t="shared" si="0"/>
        <v>Fail</v>
      </c>
      <c r="I22" s="17"/>
    </row>
    <row r="23" spans="1:9" ht="12.75">
      <c r="A23" s="21" t="s">
        <v>576</v>
      </c>
      <c r="B23" s="57">
        <v>36469</v>
      </c>
      <c r="C23" s="58" t="s">
        <v>369</v>
      </c>
      <c r="D23" s="59">
        <v>6.2</v>
      </c>
      <c r="E23" s="17" t="str">
        <f t="shared" si="0"/>
        <v>Fail</v>
      </c>
      <c r="I23" s="17"/>
    </row>
    <row r="24" spans="1:9" ht="12.75">
      <c r="A24" s="21" t="s">
        <v>576</v>
      </c>
      <c r="B24" s="57">
        <v>36472</v>
      </c>
      <c r="C24" s="58" t="s">
        <v>358</v>
      </c>
      <c r="D24" s="59">
        <v>7.3</v>
      </c>
      <c r="E24" s="17">
        <f t="shared" si="0"/>
      </c>
      <c r="I24" s="17"/>
    </row>
    <row r="25" spans="1:9" ht="12.75">
      <c r="A25" s="21" t="s">
        <v>576</v>
      </c>
      <c r="B25" s="57">
        <v>36474</v>
      </c>
      <c r="C25" s="58" t="s">
        <v>359</v>
      </c>
      <c r="D25" s="59">
        <v>7.1</v>
      </c>
      <c r="E25" s="17">
        <f t="shared" si="0"/>
      </c>
      <c r="I25" s="17"/>
    </row>
    <row r="26" spans="1:9" ht="12.75">
      <c r="A26" s="21" t="s">
        <v>576</v>
      </c>
      <c r="B26" s="57">
        <v>36476</v>
      </c>
      <c r="C26" s="58" t="s">
        <v>370</v>
      </c>
      <c r="D26" s="59">
        <v>6.2</v>
      </c>
      <c r="E26" s="17" t="str">
        <f t="shared" si="0"/>
        <v>Fail</v>
      </c>
      <c r="I26" s="17"/>
    </row>
    <row r="27" spans="1:9" ht="12.75">
      <c r="A27" s="21" t="s">
        <v>576</v>
      </c>
      <c r="B27" s="57">
        <v>36479</v>
      </c>
      <c r="C27" s="58" t="s">
        <v>371</v>
      </c>
      <c r="D27" s="59">
        <v>6.3</v>
      </c>
      <c r="E27" s="17" t="str">
        <f t="shared" si="0"/>
        <v>Fail</v>
      </c>
      <c r="I27" s="17"/>
    </row>
    <row r="28" spans="1:9" ht="12.75">
      <c r="A28" s="21" t="s">
        <v>576</v>
      </c>
      <c r="B28" s="57">
        <v>36481</v>
      </c>
      <c r="C28" s="58" t="s">
        <v>371</v>
      </c>
      <c r="D28" s="59">
        <v>7.6</v>
      </c>
      <c r="E28" s="17">
        <f t="shared" si="0"/>
      </c>
      <c r="I28" s="17"/>
    </row>
    <row r="29" spans="1:9" ht="12.75">
      <c r="A29" s="21" t="s">
        <v>576</v>
      </c>
      <c r="B29" s="57">
        <v>36483</v>
      </c>
      <c r="C29" s="58" t="s">
        <v>361</v>
      </c>
      <c r="D29" s="59">
        <v>7.5</v>
      </c>
      <c r="E29" s="17">
        <f t="shared" si="0"/>
      </c>
      <c r="I29" s="17"/>
    </row>
    <row r="30" spans="1:9" ht="12.75">
      <c r="A30" s="21" t="s">
        <v>576</v>
      </c>
      <c r="B30" s="57">
        <v>36486</v>
      </c>
      <c r="C30" s="58" t="s">
        <v>372</v>
      </c>
      <c r="D30" s="59">
        <v>8.6</v>
      </c>
      <c r="E30" s="17">
        <f t="shared" si="0"/>
      </c>
      <c r="I30" s="17"/>
    </row>
    <row r="31" spans="1:9" ht="12.75">
      <c r="A31" s="21" t="s">
        <v>576</v>
      </c>
      <c r="B31" s="57">
        <v>36488</v>
      </c>
      <c r="C31" s="58" t="s">
        <v>373</v>
      </c>
      <c r="D31" s="59">
        <v>6.7</v>
      </c>
      <c r="E31" s="17" t="str">
        <f t="shared" si="0"/>
        <v>Fail</v>
      </c>
      <c r="I31" s="17"/>
    </row>
    <row r="32" spans="1:9" ht="12.75">
      <c r="A32" s="21" t="s">
        <v>576</v>
      </c>
      <c r="B32" s="57">
        <v>36495</v>
      </c>
      <c r="C32" s="58" t="s">
        <v>374</v>
      </c>
      <c r="D32" s="59">
        <v>8.9</v>
      </c>
      <c r="E32" s="17">
        <f t="shared" si="0"/>
      </c>
      <c r="I32" s="17"/>
    </row>
    <row r="33" spans="1:9" ht="12.75">
      <c r="A33" s="21" t="s">
        <v>576</v>
      </c>
      <c r="B33" s="57">
        <v>36497</v>
      </c>
      <c r="C33" s="58" t="s">
        <v>375</v>
      </c>
      <c r="D33" s="59">
        <v>9.5</v>
      </c>
      <c r="E33" s="17">
        <f t="shared" si="0"/>
      </c>
      <c r="I33" s="17"/>
    </row>
    <row r="34" spans="1:9" ht="12.75">
      <c r="A34" s="21" t="s">
        <v>576</v>
      </c>
      <c r="B34" s="57">
        <v>36500</v>
      </c>
      <c r="C34" s="58" t="s">
        <v>376</v>
      </c>
      <c r="D34" s="59">
        <v>9.8</v>
      </c>
      <c r="E34" s="17">
        <f t="shared" si="0"/>
      </c>
      <c r="I34" s="17"/>
    </row>
    <row r="35" spans="1:9" ht="12.75">
      <c r="A35" s="21" t="s">
        <v>576</v>
      </c>
      <c r="B35" s="57">
        <v>36502</v>
      </c>
      <c r="C35" s="58" t="s">
        <v>377</v>
      </c>
      <c r="D35" s="59">
        <v>10.2</v>
      </c>
      <c r="E35" s="17">
        <f t="shared" si="0"/>
      </c>
      <c r="I35" s="17"/>
    </row>
    <row r="36" spans="1:9" ht="12.75">
      <c r="A36" s="21" t="s">
        <v>576</v>
      </c>
      <c r="B36" s="57">
        <v>36504</v>
      </c>
      <c r="C36" s="58" t="s">
        <v>378</v>
      </c>
      <c r="D36" s="59">
        <v>10.3</v>
      </c>
      <c r="E36" s="17">
        <f t="shared" si="0"/>
      </c>
      <c r="I36" s="17"/>
    </row>
    <row r="37" spans="1:9" ht="12.75">
      <c r="A37" s="21" t="s">
        <v>576</v>
      </c>
      <c r="B37" s="57">
        <v>36507</v>
      </c>
      <c r="C37" s="58" t="s">
        <v>358</v>
      </c>
      <c r="D37" s="59">
        <v>10.4</v>
      </c>
      <c r="E37" s="17">
        <f t="shared" si="0"/>
      </c>
      <c r="I37" s="17"/>
    </row>
    <row r="38" spans="1:9" ht="12.75">
      <c r="A38" s="21" t="s">
        <v>576</v>
      </c>
      <c r="B38" s="57">
        <v>36509</v>
      </c>
      <c r="C38" s="58" t="s">
        <v>373</v>
      </c>
      <c r="D38" s="59">
        <v>10.1</v>
      </c>
      <c r="E38" s="17">
        <f t="shared" si="0"/>
      </c>
      <c r="I38" s="17"/>
    </row>
    <row r="39" spans="1:9" ht="12.75">
      <c r="A39" s="21" t="s">
        <v>576</v>
      </c>
      <c r="B39" s="57">
        <v>36511</v>
      </c>
      <c r="C39" s="58" t="s">
        <v>358</v>
      </c>
      <c r="D39" s="59">
        <v>10.8</v>
      </c>
      <c r="E39" s="17">
        <f t="shared" si="0"/>
      </c>
      <c r="I39" s="17"/>
    </row>
    <row r="40" spans="1:9" ht="12.75">
      <c r="A40" s="21" t="s">
        <v>576</v>
      </c>
      <c r="B40" s="57">
        <v>36513</v>
      </c>
      <c r="C40" s="58" t="s">
        <v>379</v>
      </c>
      <c r="D40" s="59">
        <v>10.7</v>
      </c>
      <c r="E40" s="17">
        <f t="shared" si="0"/>
      </c>
      <c r="I40" s="17"/>
    </row>
    <row r="41" spans="1:9" ht="12.75">
      <c r="A41" s="21" t="s">
        <v>576</v>
      </c>
      <c r="B41" s="57">
        <v>36514</v>
      </c>
      <c r="C41" s="58" t="s">
        <v>358</v>
      </c>
      <c r="D41" s="59">
        <v>10.5</v>
      </c>
      <c r="E41" s="17">
        <f t="shared" si="0"/>
      </c>
      <c r="I41" s="17"/>
    </row>
    <row r="42" spans="1:9" ht="12.75">
      <c r="A42" s="21" t="s">
        <v>576</v>
      </c>
      <c r="B42" s="57">
        <v>36516</v>
      </c>
      <c r="C42" s="58" t="s">
        <v>380</v>
      </c>
      <c r="D42" s="59">
        <v>10.3</v>
      </c>
      <c r="E42" s="17">
        <f t="shared" si="0"/>
      </c>
      <c r="I42" s="17"/>
    </row>
    <row r="43" spans="1:9" ht="12.75">
      <c r="A43" s="21" t="s">
        <v>576</v>
      </c>
      <c r="B43" s="57">
        <v>36521</v>
      </c>
      <c r="C43" s="58" t="s">
        <v>381</v>
      </c>
      <c r="D43" s="59">
        <v>10.5</v>
      </c>
      <c r="E43" s="17">
        <f t="shared" si="0"/>
      </c>
      <c r="I43" s="17"/>
    </row>
    <row r="44" spans="1:9" ht="12.75">
      <c r="A44" s="21" t="s">
        <v>576</v>
      </c>
      <c r="B44" s="57">
        <v>36523</v>
      </c>
      <c r="C44" s="58" t="s">
        <v>365</v>
      </c>
      <c r="D44" s="59">
        <v>10.7</v>
      </c>
      <c r="E44" s="17">
        <f t="shared" si="0"/>
      </c>
      <c r="I44" s="17"/>
    </row>
    <row r="45" spans="1:9" ht="12.75">
      <c r="A45" s="21" t="s">
        <v>576</v>
      </c>
      <c r="B45" s="57">
        <v>36528</v>
      </c>
      <c r="C45" s="58" t="s">
        <v>382</v>
      </c>
      <c r="D45" s="59">
        <v>10.6</v>
      </c>
      <c r="E45" s="17">
        <f t="shared" si="0"/>
      </c>
      <c r="I45" s="17"/>
    </row>
    <row r="46" spans="1:9" ht="12.75">
      <c r="A46" s="21" t="s">
        <v>576</v>
      </c>
      <c r="B46" s="57">
        <v>36530</v>
      </c>
      <c r="C46" s="58" t="s">
        <v>383</v>
      </c>
      <c r="D46" s="59">
        <v>10.3</v>
      </c>
      <c r="E46" s="17">
        <f t="shared" si="0"/>
      </c>
      <c r="I46" s="17"/>
    </row>
    <row r="47" spans="1:9" ht="12.75">
      <c r="A47" s="21" t="s">
        <v>576</v>
      </c>
      <c r="B47" s="57">
        <v>36532</v>
      </c>
      <c r="C47" s="58" t="s">
        <v>384</v>
      </c>
      <c r="D47" s="59">
        <v>10.7</v>
      </c>
      <c r="E47" s="17">
        <f t="shared" si="0"/>
      </c>
      <c r="I47" s="17"/>
    </row>
    <row r="48" spans="1:9" ht="12.75">
      <c r="A48" s="21" t="s">
        <v>576</v>
      </c>
      <c r="B48" s="57">
        <v>36534</v>
      </c>
      <c r="C48" s="58" t="s">
        <v>385</v>
      </c>
      <c r="D48" s="59">
        <v>10.7</v>
      </c>
      <c r="E48" s="17">
        <f t="shared" si="0"/>
      </c>
      <c r="I48" s="17"/>
    </row>
    <row r="49" spans="1:9" ht="12.75">
      <c r="A49" s="21" t="s">
        <v>576</v>
      </c>
      <c r="B49" s="57">
        <v>36537</v>
      </c>
      <c r="C49" s="58" t="s">
        <v>386</v>
      </c>
      <c r="D49" s="59">
        <v>9.5</v>
      </c>
      <c r="E49" s="17">
        <f t="shared" si="0"/>
      </c>
      <c r="I49" s="17"/>
    </row>
    <row r="50" spans="1:9" ht="12.75">
      <c r="A50" s="21" t="s">
        <v>576</v>
      </c>
      <c r="B50" s="57">
        <v>36539</v>
      </c>
      <c r="C50" s="58" t="s">
        <v>385</v>
      </c>
      <c r="D50" s="59">
        <v>9.9</v>
      </c>
      <c r="E50" s="17">
        <f t="shared" si="0"/>
      </c>
      <c r="I50" s="17"/>
    </row>
    <row r="51" spans="1:9" ht="12.75">
      <c r="A51" s="21" t="s">
        <v>576</v>
      </c>
      <c r="B51" s="57">
        <v>36543</v>
      </c>
      <c r="C51" s="58" t="s">
        <v>387</v>
      </c>
      <c r="D51" s="59">
        <v>9.7</v>
      </c>
      <c r="E51" s="17">
        <f t="shared" si="0"/>
      </c>
      <c r="I51" s="17"/>
    </row>
    <row r="52" spans="1:9" ht="12.75">
      <c r="A52" s="21" t="s">
        <v>576</v>
      </c>
      <c r="B52" s="57">
        <v>36544</v>
      </c>
      <c r="C52" s="58" t="s">
        <v>388</v>
      </c>
      <c r="D52" s="59">
        <v>9.3</v>
      </c>
      <c r="E52" s="17">
        <f t="shared" si="0"/>
      </c>
      <c r="I52" s="17"/>
    </row>
    <row r="53" spans="1:9" ht="12.75">
      <c r="A53" s="21" t="s">
        <v>576</v>
      </c>
      <c r="B53" s="57">
        <v>36546</v>
      </c>
      <c r="C53" s="58" t="s">
        <v>389</v>
      </c>
      <c r="D53" s="59">
        <v>9.1</v>
      </c>
      <c r="E53" s="17">
        <f t="shared" si="0"/>
      </c>
      <c r="I53" s="17"/>
    </row>
    <row r="54" spans="1:9" ht="12.75">
      <c r="A54" s="21" t="s">
        <v>576</v>
      </c>
      <c r="B54" s="57">
        <v>36550</v>
      </c>
      <c r="C54" s="58" t="s">
        <v>390</v>
      </c>
      <c r="D54" s="59">
        <v>9.5</v>
      </c>
      <c r="E54" s="17">
        <f t="shared" si="0"/>
      </c>
      <c r="I54" s="17"/>
    </row>
    <row r="55" spans="1:9" ht="12.75">
      <c r="A55" s="21" t="s">
        <v>576</v>
      </c>
      <c r="B55" s="57">
        <v>36551</v>
      </c>
      <c r="C55" s="58" t="s">
        <v>385</v>
      </c>
      <c r="D55" s="59">
        <v>9.7</v>
      </c>
      <c r="E55" s="17">
        <f t="shared" si="0"/>
      </c>
      <c r="I55" s="17"/>
    </row>
    <row r="56" spans="1:9" ht="12.75">
      <c r="A56" s="21" t="s">
        <v>576</v>
      </c>
      <c r="B56" s="57">
        <v>36552</v>
      </c>
      <c r="C56" s="58" t="s">
        <v>391</v>
      </c>
      <c r="D56" s="59">
        <v>9.5</v>
      </c>
      <c r="E56" s="17">
        <f t="shared" si="0"/>
      </c>
      <c r="I56" s="17"/>
    </row>
    <row r="57" spans="1:9" ht="12.75">
      <c r="A57" s="21" t="s">
        <v>576</v>
      </c>
      <c r="B57" s="57">
        <v>36555</v>
      </c>
      <c r="C57" s="58" t="s">
        <v>392</v>
      </c>
      <c r="D57" s="59">
        <v>10.3</v>
      </c>
      <c r="E57" s="17">
        <f t="shared" si="0"/>
      </c>
      <c r="I57" s="17"/>
    </row>
    <row r="58" spans="1:9" ht="12.75">
      <c r="A58" s="21" t="s">
        <v>576</v>
      </c>
      <c r="B58" s="57">
        <v>36558</v>
      </c>
      <c r="C58" s="58" t="s">
        <v>393</v>
      </c>
      <c r="D58" s="59">
        <v>9.7</v>
      </c>
      <c r="E58" s="17">
        <f t="shared" si="0"/>
      </c>
      <c r="I58" s="17"/>
    </row>
    <row r="59" spans="1:9" ht="12.75">
      <c r="A59" s="21" t="s">
        <v>576</v>
      </c>
      <c r="B59" s="57">
        <v>36560</v>
      </c>
      <c r="C59" s="58" t="s">
        <v>394</v>
      </c>
      <c r="D59" s="59">
        <v>10.1</v>
      </c>
      <c r="E59" s="17">
        <f t="shared" si="0"/>
      </c>
      <c r="I59" s="17"/>
    </row>
    <row r="60" spans="1:9" ht="12.75">
      <c r="A60" s="21" t="s">
        <v>576</v>
      </c>
      <c r="B60" s="57">
        <v>36563</v>
      </c>
      <c r="C60" s="58" t="s">
        <v>395</v>
      </c>
      <c r="D60" s="59">
        <v>9.9</v>
      </c>
      <c r="E60" s="17">
        <f t="shared" si="0"/>
      </c>
      <c r="I60" s="17"/>
    </row>
    <row r="61" spans="1:9" ht="12.75">
      <c r="A61" s="21" t="s">
        <v>576</v>
      </c>
      <c r="B61" s="57">
        <v>36564</v>
      </c>
      <c r="C61" s="58" t="s">
        <v>396</v>
      </c>
      <c r="D61" s="59">
        <v>9.6</v>
      </c>
      <c r="E61" s="17">
        <f t="shared" si="0"/>
      </c>
      <c r="I61" s="17"/>
    </row>
    <row r="62" spans="1:9" ht="12.75">
      <c r="A62" s="21" t="s">
        <v>576</v>
      </c>
      <c r="B62" s="57">
        <v>36565</v>
      </c>
      <c r="C62" s="58" t="s">
        <v>397</v>
      </c>
      <c r="D62" s="59">
        <v>9.6</v>
      </c>
      <c r="E62" s="17">
        <f t="shared" si="0"/>
      </c>
      <c r="I62" s="17"/>
    </row>
    <row r="63" spans="1:9" ht="12.75">
      <c r="A63" s="21" t="s">
        <v>576</v>
      </c>
      <c r="B63" s="57">
        <v>36567</v>
      </c>
      <c r="C63" s="58" t="s">
        <v>398</v>
      </c>
      <c r="D63" s="59">
        <v>9.9</v>
      </c>
      <c r="E63" s="17">
        <f t="shared" si="0"/>
      </c>
      <c r="I63" s="17"/>
    </row>
    <row r="64" spans="1:9" ht="12.75">
      <c r="A64" s="21" t="s">
        <v>576</v>
      </c>
      <c r="B64" s="57">
        <v>36571</v>
      </c>
      <c r="C64" s="58" t="s">
        <v>391</v>
      </c>
      <c r="D64" s="59">
        <v>9.7</v>
      </c>
      <c r="E64" s="17">
        <f t="shared" si="0"/>
      </c>
      <c r="I64" s="17"/>
    </row>
    <row r="65" spans="1:9" ht="12.75">
      <c r="A65" s="21" t="s">
        <v>576</v>
      </c>
      <c r="B65" s="57">
        <v>36573</v>
      </c>
      <c r="C65" s="58" t="s">
        <v>399</v>
      </c>
      <c r="D65" s="59">
        <v>10.1</v>
      </c>
      <c r="E65" s="17">
        <f t="shared" si="0"/>
      </c>
      <c r="I65" s="17"/>
    </row>
    <row r="66" spans="1:9" ht="12.75">
      <c r="A66" s="21" t="s">
        <v>576</v>
      </c>
      <c r="B66" s="57">
        <v>36574</v>
      </c>
      <c r="C66" s="58" t="s">
        <v>400</v>
      </c>
      <c r="D66" s="59">
        <v>10.2</v>
      </c>
      <c r="E66" s="17">
        <f t="shared" si="0"/>
      </c>
      <c r="I66" s="17"/>
    </row>
    <row r="67" spans="1:9" ht="12.75">
      <c r="A67" s="21" t="s">
        <v>576</v>
      </c>
      <c r="B67" s="57">
        <v>36576</v>
      </c>
      <c r="C67" s="58" t="s">
        <v>401</v>
      </c>
      <c r="D67" s="59">
        <v>9.7</v>
      </c>
      <c r="E67" s="17">
        <f t="shared" si="0"/>
      </c>
      <c r="I67" s="17"/>
    </row>
    <row r="68" spans="1:9" ht="12.75">
      <c r="A68" s="21" t="s">
        <v>576</v>
      </c>
      <c r="B68" s="57">
        <v>36581</v>
      </c>
      <c r="C68" s="58" t="s">
        <v>402</v>
      </c>
      <c r="D68" s="59">
        <v>10.3</v>
      </c>
      <c r="E68" s="17">
        <f aca="true" t="shared" si="1" ref="E68:E131">IF(D68&lt;7,"Fail","")</f>
      </c>
      <c r="I68" s="17"/>
    </row>
    <row r="69" spans="1:9" ht="12.75">
      <c r="A69" s="21" t="s">
        <v>576</v>
      </c>
      <c r="B69" s="57">
        <v>36584</v>
      </c>
      <c r="C69" s="58" t="s">
        <v>386</v>
      </c>
      <c r="D69" s="59">
        <v>9.8</v>
      </c>
      <c r="E69" s="17">
        <f t="shared" si="1"/>
      </c>
      <c r="I69" s="17"/>
    </row>
    <row r="70" spans="1:9" ht="12.75">
      <c r="A70" s="21" t="s">
        <v>576</v>
      </c>
      <c r="B70" s="57">
        <v>36586</v>
      </c>
      <c r="C70" s="58" t="s">
        <v>390</v>
      </c>
      <c r="D70" s="59">
        <v>10</v>
      </c>
      <c r="E70" s="17">
        <f t="shared" si="1"/>
      </c>
      <c r="I70" s="17"/>
    </row>
    <row r="71" spans="1:9" ht="12.75">
      <c r="A71" s="21" t="s">
        <v>576</v>
      </c>
      <c r="B71" s="57">
        <v>36588</v>
      </c>
      <c r="C71" s="58" t="s">
        <v>403</v>
      </c>
      <c r="D71" s="59">
        <v>10.3</v>
      </c>
      <c r="E71" s="17">
        <f t="shared" si="1"/>
      </c>
      <c r="I71" s="17"/>
    </row>
    <row r="72" spans="1:9" ht="12.75">
      <c r="A72" s="21" t="s">
        <v>576</v>
      </c>
      <c r="B72" s="57">
        <v>36591</v>
      </c>
      <c r="C72" s="58" t="s">
        <v>391</v>
      </c>
      <c r="D72" s="59">
        <v>9.5</v>
      </c>
      <c r="E72" s="17">
        <f t="shared" si="1"/>
      </c>
      <c r="I72" s="17"/>
    </row>
    <row r="73" spans="1:9" ht="12.75">
      <c r="A73" s="21" t="s">
        <v>576</v>
      </c>
      <c r="B73" s="57">
        <v>36593</v>
      </c>
      <c r="C73" s="58" t="s">
        <v>396</v>
      </c>
      <c r="D73" s="59">
        <v>10.4</v>
      </c>
      <c r="E73" s="17">
        <f t="shared" si="1"/>
      </c>
      <c r="I73" s="17"/>
    </row>
    <row r="74" spans="1:9" ht="12.75">
      <c r="A74" s="21" t="s">
        <v>576</v>
      </c>
      <c r="B74" s="57">
        <v>36595</v>
      </c>
      <c r="C74" s="58" t="s">
        <v>391</v>
      </c>
      <c r="D74" s="59">
        <v>9.6</v>
      </c>
      <c r="E74" s="17">
        <f t="shared" si="1"/>
      </c>
      <c r="I74" s="17"/>
    </row>
    <row r="75" spans="1:9" ht="12.75">
      <c r="A75" s="21" t="s">
        <v>576</v>
      </c>
      <c r="B75" s="57">
        <v>36597</v>
      </c>
      <c r="C75" s="58" t="s">
        <v>404</v>
      </c>
      <c r="D75" s="59">
        <v>9.2</v>
      </c>
      <c r="E75" s="17">
        <f t="shared" si="1"/>
      </c>
      <c r="I75" s="17"/>
    </row>
    <row r="76" spans="1:9" ht="12.75">
      <c r="A76" s="21" t="s">
        <v>576</v>
      </c>
      <c r="B76" s="57">
        <v>36600</v>
      </c>
      <c r="C76" s="58" t="s">
        <v>405</v>
      </c>
      <c r="D76" s="59">
        <v>8.8</v>
      </c>
      <c r="E76" s="17">
        <f t="shared" si="1"/>
      </c>
      <c r="I76" s="17"/>
    </row>
    <row r="77" spans="1:9" ht="12.75">
      <c r="A77" s="21" t="s">
        <v>576</v>
      </c>
      <c r="B77" s="57">
        <v>36602</v>
      </c>
      <c r="C77" s="58" t="s">
        <v>394</v>
      </c>
      <c r="D77" s="59">
        <v>8.6</v>
      </c>
      <c r="E77" s="17">
        <f t="shared" si="1"/>
      </c>
      <c r="I77" s="17"/>
    </row>
    <row r="78" spans="1:9" ht="12.75">
      <c r="A78" s="21" t="s">
        <v>576</v>
      </c>
      <c r="B78" s="57">
        <v>36605</v>
      </c>
      <c r="C78" s="58" t="s">
        <v>406</v>
      </c>
      <c r="D78" s="59">
        <v>9.1</v>
      </c>
      <c r="E78" s="17">
        <f t="shared" si="1"/>
      </c>
      <c r="I78" s="17"/>
    </row>
    <row r="79" spans="1:9" ht="12.75">
      <c r="A79" s="21" t="s">
        <v>576</v>
      </c>
      <c r="B79" s="57">
        <v>36607</v>
      </c>
      <c r="C79" s="58" t="s">
        <v>407</v>
      </c>
      <c r="D79" s="59">
        <v>9.4</v>
      </c>
      <c r="E79" s="17">
        <f t="shared" si="1"/>
      </c>
      <c r="I79" s="17"/>
    </row>
    <row r="80" spans="1:9" ht="12.75">
      <c r="A80" s="21" t="s">
        <v>576</v>
      </c>
      <c r="B80" s="57">
        <v>36609</v>
      </c>
      <c r="C80" s="58" t="s">
        <v>408</v>
      </c>
      <c r="D80" s="59">
        <v>8.6</v>
      </c>
      <c r="E80" s="17">
        <f t="shared" si="1"/>
      </c>
      <c r="I80" s="17"/>
    </row>
    <row r="81" spans="1:9" ht="12.75">
      <c r="A81" s="21" t="s">
        <v>576</v>
      </c>
      <c r="B81" s="57">
        <v>36612</v>
      </c>
      <c r="C81" s="58" t="s">
        <v>385</v>
      </c>
      <c r="D81" s="59">
        <v>8.4</v>
      </c>
      <c r="E81" s="17">
        <f t="shared" si="1"/>
      </c>
      <c r="I81" s="17"/>
    </row>
    <row r="82" spans="1:9" ht="12.75">
      <c r="A82" s="21" t="s">
        <v>576</v>
      </c>
      <c r="B82" s="57">
        <v>36613</v>
      </c>
      <c r="C82" s="58" t="s">
        <v>391</v>
      </c>
      <c r="D82" s="59">
        <v>8.6</v>
      </c>
      <c r="E82" s="17">
        <f t="shared" si="1"/>
      </c>
      <c r="I82" s="17"/>
    </row>
    <row r="83" spans="1:9" ht="12.75">
      <c r="A83" s="21" t="s">
        <v>576</v>
      </c>
      <c r="B83" s="57">
        <v>36614</v>
      </c>
      <c r="C83" s="58" t="s">
        <v>394</v>
      </c>
      <c r="D83" s="59">
        <v>8.8</v>
      </c>
      <c r="E83" s="17">
        <f t="shared" si="1"/>
      </c>
      <c r="I83" s="17"/>
    </row>
    <row r="84" spans="1:9" ht="12.75">
      <c r="A84" s="21" t="s">
        <v>576</v>
      </c>
      <c r="B84" s="57">
        <v>36618</v>
      </c>
      <c r="C84" s="58" t="s">
        <v>363</v>
      </c>
      <c r="D84" s="59">
        <v>7.5</v>
      </c>
      <c r="E84" s="17">
        <f t="shared" si="1"/>
      </c>
      <c r="I84" s="17"/>
    </row>
    <row r="85" spans="1:9" ht="12.75">
      <c r="A85" s="21" t="s">
        <v>576</v>
      </c>
      <c r="B85" s="57">
        <v>36621</v>
      </c>
      <c r="C85" s="58" t="s">
        <v>407</v>
      </c>
      <c r="D85" s="59">
        <v>6.2</v>
      </c>
      <c r="E85" s="17" t="str">
        <f t="shared" si="1"/>
        <v>Fail</v>
      </c>
      <c r="I85" s="17"/>
    </row>
    <row r="86" spans="1:9" ht="12.75">
      <c r="A86" s="21" t="s">
        <v>576</v>
      </c>
      <c r="B86" s="57">
        <v>36623</v>
      </c>
      <c r="C86" s="58" t="s">
        <v>385</v>
      </c>
      <c r="D86" s="59">
        <v>6.3</v>
      </c>
      <c r="E86" s="17" t="str">
        <f t="shared" si="1"/>
        <v>Fail</v>
      </c>
      <c r="I86" s="17"/>
    </row>
    <row r="87" spans="1:9" ht="12.75">
      <c r="A87" s="21" t="s">
        <v>576</v>
      </c>
      <c r="B87" s="57">
        <v>36626</v>
      </c>
      <c r="C87" s="58" t="s">
        <v>397</v>
      </c>
      <c r="D87" s="59">
        <v>6.2</v>
      </c>
      <c r="E87" s="17" t="str">
        <f t="shared" si="1"/>
        <v>Fail</v>
      </c>
      <c r="I87" s="17"/>
    </row>
    <row r="88" spans="1:9" ht="12.75">
      <c r="A88" s="21" t="s">
        <v>576</v>
      </c>
      <c r="B88" s="57">
        <v>36627</v>
      </c>
      <c r="C88" s="58" t="s">
        <v>396</v>
      </c>
      <c r="D88" s="59">
        <v>6.6</v>
      </c>
      <c r="E88" s="17" t="str">
        <f t="shared" si="1"/>
        <v>Fail</v>
      </c>
      <c r="I88" s="17"/>
    </row>
    <row r="89" spans="1:9" ht="12.75">
      <c r="A89" s="21" t="s">
        <v>576</v>
      </c>
      <c r="B89" s="57">
        <v>36630</v>
      </c>
      <c r="C89" s="58" t="s">
        <v>385</v>
      </c>
      <c r="D89" s="59">
        <v>6.1</v>
      </c>
      <c r="E89" s="17" t="str">
        <f t="shared" si="1"/>
        <v>Fail</v>
      </c>
      <c r="I89" s="17"/>
    </row>
    <row r="90" spans="1:9" ht="12.75">
      <c r="A90" s="21" t="s">
        <v>576</v>
      </c>
      <c r="B90" s="57">
        <v>36634</v>
      </c>
      <c r="C90" s="58" t="s">
        <v>409</v>
      </c>
      <c r="D90" s="59">
        <v>8.5</v>
      </c>
      <c r="E90" s="17">
        <f t="shared" si="1"/>
      </c>
      <c r="I90" s="17"/>
    </row>
    <row r="91" spans="1:9" ht="12.75">
      <c r="A91" s="21" t="s">
        <v>576</v>
      </c>
      <c r="B91" s="57">
        <v>36635</v>
      </c>
      <c r="C91" s="58" t="s">
        <v>388</v>
      </c>
      <c r="D91" s="59">
        <v>7.9</v>
      </c>
      <c r="E91" s="17">
        <f t="shared" si="1"/>
      </c>
      <c r="I91" s="17"/>
    </row>
    <row r="92" spans="1:9" ht="12.75">
      <c r="A92" s="21" t="s">
        <v>576</v>
      </c>
      <c r="B92" s="57">
        <v>36637</v>
      </c>
      <c r="C92" s="58" t="s">
        <v>410</v>
      </c>
      <c r="D92" s="59">
        <v>8.1</v>
      </c>
      <c r="E92" s="17">
        <f t="shared" si="1"/>
      </c>
      <c r="I92" s="17"/>
    </row>
    <row r="93" spans="1:9" ht="12.75">
      <c r="A93" s="21" t="s">
        <v>576</v>
      </c>
      <c r="B93" s="57">
        <v>36639</v>
      </c>
      <c r="C93" s="58" t="s">
        <v>411</v>
      </c>
      <c r="D93" s="59">
        <v>7.8</v>
      </c>
      <c r="E93" s="17">
        <f t="shared" si="1"/>
      </c>
      <c r="I93" s="17"/>
    </row>
    <row r="94" spans="1:9" ht="12.75">
      <c r="A94" s="21" t="s">
        <v>576</v>
      </c>
      <c r="B94" s="57">
        <v>36642</v>
      </c>
      <c r="C94" s="58" t="s">
        <v>412</v>
      </c>
      <c r="D94" s="59">
        <v>7.5</v>
      </c>
      <c r="E94" s="17">
        <f t="shared" si="1"/>
      </c>
      <c r="I94" s="17"/>
    </row>
    <row r="95" spans="1:9" ht="12.75">
      <c r="A95" s="21" t="s">
        <v>576</v>
      </c>
      <c r="B95" s="57">
        <v>36644</v>
      </c>
      <c r="C95" s="58" t="s">
        <v>400</v>
      </c>
      <c r="D95" s="59">
        <v>7.9</v>
      </c>
      <c r="E95" s="17">
        <f t="shared" si="1"/>
      </c>
      <c r="I95" s="17"/>
    </row>
    <row r="96" spans="1:9" ht="12.75">
      <c r="A96" s="21" t="s">
        <v>576</v>
      </c>
      <c r="B96" s="57">
        <v>36646</v>
      </c>
      <c r="C96" s="58" t="s">
        <v>372</v>
      </c>
      <c r="D96" s="59">
        <v>8.1</v>
      </c>
      <c r="E96" s="17">
        <f t="shared" si="1"/>
      </c>
      <c r="I96" s="17"/>
    </row>
    <row r="97" spans="1:9" ht="12.75">
      <c r="A97" s="21" t="s">
        <v>576</v>
      </c>
      <c r="B97" s="57">
        <v>36649</v>
      </c>
      <c r="C97" s="58" t="s">
        <v>413</v>
      </c>
      <c r="D97" s="59">
        <v>6.7</v>
      </c>
      <c r="E97" s="17" t="str">
        <f t="shared" si="1"/>
        <v>Fail</v>
      </c>
      <c r="I97" s="17"/>
    </row>
    <row r="98" spans="1:9" ht="12.75">
      <c r="A98" s="21" t="s">
        <v>576</v>
      </c>
      <c r="B98" s="57">
        <v>36651</v>
      </c>
      <c r="C98" s="58" t="s">
        <v>414</v>
      </c>
      <c r="D98" s="59">
        <v>6.6</v>
      </c>
      <c r="E98" s="17" t="str">
        <f t="shared" si="1"/>
        <v>Fail</v>
      </c>
      <c r="I98" s="17"/>
    </row>
    <row r="99" spans="1:9" ht="12.75">
      <c r="A99" s="21" t="s">
        <v>576</v>
      </c>
      <c r="B99" s="57">
        <v>36655</v>
      </c>
      <c r="C99" s="58" t="s">
        <v>395</v>
      </c>
      <c r="D99" s="59">
        <v>7.6</v>
      </c>
      <c r="E99" s="17">
        <f t="shared" si="1"/>
      </c>
      <c r="I99" s="17"/>
    </row>
    <row r="100" spans="1:9" ht="12.75">
      <c r="A100" s="21" t="s">
        <v>576</v>
      </c>
      <c r="B100" s="57">
        <v>36656</v>
      </c>
      <c r="C100" s="58" t="s">
        <v>415</v>
      </c>
      <c r="D100" s="59">
        <v>7.7</v>
      </c>
      <c r="E100" s="17">
        <f t="shared" si="1"/>
      </c>
      <c r="I100" s="17"/>
    </row>
    <row r="101" spans="1:9" ht="12.75">
      <c r="A101" s="21" t="s">
        <v>576</v>
      </c>
      <c r="B101" s="57">
        <v>36657</v>
      </c>
      <c r="C101" s="58" t="s">
        <v>395</v>
      </c>
      <c r="D101" s="59">
        <v>7.6</v>
      </c>
      <c r="E101" s="17">
        <f t="shared" si="1"/>
      </c>
      <c r="I101" s="17"/>
    </row>
    <row r="102" spans="1:9" ht="12.75">
      <c r="A102" s="21" t="s">
        <v>576</v>
      </c>
      <c r="B102" s="57">
        <v>36658</v>
      </c>
      <c r="C102" s="58" t="s">
        <v>406</v>
      </c>
      <c r="D102" s="59">
        <v>7.7</v>
      </c>
      <c r="E102" s="17">
        <f t="shared" si="1"/>
      </c>
      <c r="I102" s="17"/>
    </row>
    <row r="103" spans="1:5" ht="12.75">
      <c r="A103" s="21" t="s">
        <v>576</v>
      </c>
      <c r="B103" s="57">
        <v>36660</v>
      </c>
      <c r="C103" s="58" t="s">
        <v>416</v>
      </c>
      <c r="D103" s="59">
        <v>7.5</v>
      </c>
      <c r="E103" s="17">
        <f t="shared" si="1"/>
      </c>
    </row>
    <row r="104" spans="1:5" ht="12.75">
      <c r="A104" s="21" t="s">
        <v>576</v>
      </c>
      <c r="B104" s="57">
        <v>36663</v>
      </c>
      <c r="C104" s="58" t="s">
        <v>417</v>
      </c>
      <c r="D104" s="59">
        <v>7.6</v>
      </c>
      <c r="E104" s="17">
        <f t="shared" si="1"/>
      </c>
    </row>
    <row r="105" spans="1:5" ht="12.75">
      <c r="A105" s="21" t="s">
        <v>576</v>
      </c>
      <c r="B105" s="57">
        <v>36668</v>
      </c>
      <c r="C105" s="58" t="s">
        <v>418</v>
      </c>
      <c r="D105" s="59">
        <v>6.1</v>
      </c>
      <c r="E105" s="17" t="str">
        <f t="shared" si="1"/>
        <v>Fail</v>
      </c>
    </row>
    <row r="106" spans="1:5" ht="12.75">
      <c r="A106" s="21" t="s">
        <v>576</v>
      </c>
      <c r="B106" s="57">
        <v>36669</v>
      </c>
      <c r="C106" s="58" t="s">
        <v>417</v>
      </c>
      <c r="D106" s="59">
        <v>6.3</v>
      </c>
      <c r="E106" s="17" t="str">
        <f t="shared" si="1"/>
        <v>Fail</v>
      </c>
    </row>
    <row r="107" spans="1:5" ht="12.75">
      <c r="A107" s="21" t="s">
        <v>576</v>
      </c>
      <c r="B107" s="57">
        <v>36672</v>
      </c>
      <c r="C107" s="58" t="s">
        <v>403</v>
      </c>
      <c r="D107" s="59">
        <v>6.4</v>
      </c>
      <c r="E107" s="17" t="str">
        <f t="shared" si="1"/>
        <v>Fail</v>
      </c>
    </row>
    <row r="108" spans="1:5" ht="12.75">
      <c r="A108" s="21" t="s">
        <v>576</v>
      </c>
      <c r="B108" s="57">
        <v>36675</v>
      </c>
      <c r="C108" s="58" t="s">
        <v>413</v>
      </c>
      <c r="D108" s="59">
        <v>6.2</v>
      </c>
      <c r="E108" s="17" t="str">
        <f t="shared" si="1"/>
        <v>Fail</v>
      </c>
    </row>
    <row r="109" spans="1:5" ht="12.75">
      <c r="A109" s="21" t="s">
        <v>576</v>
      </c>
      <c r="B109" s="57">
        <v>36677</v>
      </c>
      <c r="C109" s="58" t="s">
        <v>379</v>
      </c>
      <c r="D109" s="59">
        <v>6.6</v>
      </c>
      <c r="E109" s="17" t="str">
        <f t="shared" si="1"/>
        <v>Fail</v>
      </c>
    </row>
    <row r="110" spans="1:5" ht="12.75">
      <c r="A110" s="21" t="s">
        <v>576</v>
      </c>
      <c r="B110" s="57">
        <v>36679</v>
      </c>
      <c r="C110" s="58" t="s">
        <v>418</v>
      </c>
      <c r="D110" s="59">
        <v>6.4</v>
      </c>
      <c r="E110" s="17" t="str">
        <f t="shared" si="1"/>
        <v>Fail</v>
      </c>
    </row>
    <row r="111" spans="1:5" ht="12.75">
      <c r="A111" s="21" t="s">
        <v>576</v>
      </c>
      <c r="B111" s="57">
        <v>36681</v>
      </c>
      <c r="C111" s="58" t="s">
        <v>386</v>
      </c>
      <c r="D111" s="59">
        <v>6.7</v>
      </c>
      <c r="E111" s="17" t="str">
        <f t="shared" si="1"/>
        <v>Fail</v>
      </c>
    </row>
    <row r="112" spans="1:5" ht="12.75">
      <c r="A112" s="21" t="s">
        <v>576</v>
      </c>
      <c r="B112" s="57">
        <v>36683</v>
      </c>
      <c r="C112" s="58" t="s">
        <v>379</v>
      </c>
      <c r="D112" s="59">
        <v>6.9</v>
      </c>
      <c r="E112" s="17" t="str">
        <f t="shared" si="1"/>
        <v>Fail</v>
      </c>
    </row>
    <row r="113" spans="1:5" ht="12.75">
      <c r="A113" s="21" t="s">
        <v>576</v>
      </c>
      <c r="B113" s="57">
        <v>36686</v>
      </c>
      <c r="C113" s="58" t="s">
        <v>413</v>
      </c>
      <c r="D113" s="59">
        <v>6.1</v>
      </c>
      <c r="E113" s="17" t="str">
        <f t="shared" si="1"/>
        <v>Fail</v>
      </c>
    </row>
    <row r="114" spans="1:5" ht="12.75">
      <c r="A114" s="21" t="s">
        <v>576</v>
      </c>
      <c r="B114" s="57">
        <v>36689</v>
      </c>
      <c r="C114" s="58" t="s">
        <v>419</v>
      </c>
      <c r="D114" s="59">
        <v>6.3</v>
      </c>
      <c r="E114" s="17" t="str">
        <f t="shared" si="1"/>
        <v>Fail</v>
      </c>
    </row>
    <row r="115" spans="1:5" ht="12.75">
      <c r="A115" s="21" t="s">
        <v>576</v>
      </c>
      <c r="B115" s="57">
        <v>36691</v>
      </c>
      <c r="C115" s="58" t="s">
        <v>382</v>
      </c>
      <c r="D115" s="59">
        <v>5.3</v>
      </c>
      <c r="E115" s="17" t="str">
        <f t="shared" si="1"/>
        <v>Fail</v>
      </c>
    </row>
    <row r="116" spans="1:5" ht="12.75">
      <c r="A116" s="21" t="s">
        <v>576</v>
      </c>
      <c r="B116" s="57">
        <v>36692</v>
      </c>
      <c r="C116" s="58" t="s">
        <v>420</v>
      </c>
      <c r="D116" s="59">
        <v>4.6</v>
      </c>
      <c r="E116" s="17" t="str">
        <f t="shared" si="1"/>
        <v>Fail</v>
      </c>
    </row>
    <row r="117" spans="1:5" ht="12.75">
      <c r="A117" s="21" t="s">
        <v>576</v>
      </c>
      <c r="B117" s="57">
        <v>36695</v>
      </c>
      <c r="C117" s="58" t="s">
        <v>419</v>
      </c>
      <c r="D117" s="59">
        <v>5.1</v>
      </c>
      <c r="E117" s="17" t="str">
        <f t="shared" si="1"/>
        <v>Fail</v>
      </c>
    </row>
    <row r="118" spans="1:5" ht="12.75">
      <c r="A118" s="21" t="s">
        <v>576</v>
      </c>
      <c r="B118" s="57">
        <v>36698</v>
      </c>
      <c r="C118" s="58" t="s">
        <v>421</v>
      </c>
      <c r="D118" s="59">
        <v>4.5</v>
      </c>
      <c r="E118" s="17" t="str">
        <f t="shared" si="1"/>
        <v>Fail</v>
      </c>
    </row>
    <row r="119" spans="1:5" ht="12.75">
      <c r="A119" s="21" t="s">
        <v>576</v>
      </c>
      <c r="B119" s="57">
        <v>36700</v>
      </c>
      <c r="C119" s="58" t="s">
        <v>391</v>
      </c>
      <c r="D119" s="59">
        <v>2.7</v>
      </c>
      <c r="E119" s="17" t="str">
        <f t="shared" si="1"/>
        <v>Fail</v>
      </c>
    </row>
    <row r="120" spans="1:5" ht="12.75">
      <c r="A120" s="21" t="s">
        <v>576</v>
      </c>
      <c r="B120" s="57">
        <v>36702</v>
      </c>
      <c r="C120" s="58" t="s">
        <v>421</v>
      </c>
      <c r="D120" s="59">
        <v>4.8</v>
      </c>
      <c r="E120" s="17" t="str">
        <f t="shared" si="1"/>
        <v>Fail</v>
      </c>
    </row>
    <row r="121" spans="1:5" ht="12.75">
      <c r="A121" s="21" t="s">
        <v>576</v>
      </c>
      <c r="B121" s="57">
        <v>36705</v>
      </c>
      <c r="C121" s="58" t="s">
        <v>396</v>
      </c>
      <c r="D121" s="59">
        <v>3.4</v>
      </c>
      <c r="E121" s="17" t="str">
        <f t="shared" si="1"/>
        <v>Fail</v>
      </c>
    </row>
    <row r="122" spans="1:5" ht="12.75">
      <c r="A122" s="21" t="s">
        <v>576</v>
      </c>
      <c r="B122" s="57">
        <v>36707</v>
      </c>
      <c r="C122" s="58" t="s">
        <v>394</v>
      </c>
      <c r="D122" s="59">
        <v>3.3</v>
      </c>
      <c r="E122" s="17" t="str">
        <f t="shared" si="1"/>
        <v>Fail</v>
      </c>
    </row>
    <row r="123" spans="1:5" ht="12.75">
      <c r="A123" s="21" t="s">
        <v>576</v>
      </c>
      <c r="B123" s="57">
        <v>36709</v>
      </c>
      <c r="C123" s="58" t="s">
        <v>422</v>
      </c>
      <c r="D123" s="59">
        <v>4.3</v>
      </c>
      <c r="E123" s="17" t="str">
        <f t="shared" si="1"/>
        <v>Fail</v>
      </c>
    </row>
    <row r="124" spans="1:5" ht="12.75">
      <c r="A124" s="21" t="s">
        <v>576</v>
      </c>
      <c r="B124" s="57">
        <v>36714</v>
      </c>
      <c r="C124" s="58" t="s">
        <v>394</v>
      </c>
      <c r="D124" s="59">
        <v>6.2</v>
      </c>
      <c r="E124" s="17" t="str">
        <f t="shared" si="1"/>
        <v>Fail</v>
      </c>
    </row>
    <row r="125" spans="1:5" ht="12.75">
      <c r="A125" s="21" t="s">
        <v>576</v>
      </c>
      <c r="B125" s="57">
        <v>36719</v>
      </c>
      <c r="C125" s="58" t="s">
        <v>394</v>
      </c>
      <c r="D125" s="59">
        <v>4.9</v>
      </c>
      <c r="E125" s="17" t="str">
        <f t="shared" si="1"/>
        <v>Fail</v>
      </c>
    </row>
    <row r="126" spans="1:5" ht="12.75">
      <c r="A126" s="21" t="s">
        <v>576</v>
      </c>
      <c r="B126" s="57">
        <v>36720</v>
      </c>
      <c r="C126" s="58" t="s">
        <v>407</v>
      </c>
      <c r="D126" s="59">
        <v>5.9</v>
      </c>
      <c r="E126" s="17" t="str">
        <f t="shared" si="1"/>
        <v>Fail</v>
      </c>
    </row>
    <row r="127" spans="1:5" ht="12.75">
      <c r="A127" s="21" t="s">
        <v>576</v>
      </c>
      <c r="B127" s="57">
        <v>36721</v>
      </c>
      <c r="C127" s="58" t="s">
        <v>406</v>
      </c>
      <c r="D127" s="59">
        <v>5.3</v>
      </c>
      <c r="E127" s="17" t="str">
        <f t="shared" si="1"/>
        <v>Fail</v>
      </c>
    </row>
    <row r="128" spans="1:5" ht="12.75">
      <c r="A128" s="21" t="s">
        <v>576</v>
      </c>
      <c r="B128" s="57">
        <v>36723</v>
      </c>
      <c r="C128" s="58" t="s">
        <v>423</v>
      </c>
      <c r="D128" s="59">
        <v>5.7</v>
      </c>
      <c r="E128" s="17" t="str">
        <f t="shared" si="1"/>
        <v>Fail</v>
      </c>
    </row>
    <row r="129" spans="1:5" ht="12.75">
      <c r="A129" s="21" t="s">
        <v>576</v>
      </c>
      <c r="B129" s="57">
        <v>36727</v>
      </c>
      <c r="C129" s="58" t="s">
        <v>414</v>
      </c>
      <c r="D129" s="59">
        <v>5.8</v>
      </c>
      <c r="E129" s="17" t="str">
        <f t="shared" si="1"/>
        <v>Fail</v>
      </c>
    </row>
    <row r="130" spans="1:5" ht="12.75">
      <c r="A130" s="21" t="s">
        <v>576</v>
      </c>
      <c r="B130" s="57">
        <v>36728</v>
      </c>
      <c r="C130" s="58" t="s">
        <v>396</v>
      </c>
      <c r="D130" s="59">
        <v>5.6</v>
      </c>
      <c r="E130" s="17" t="str">
        <f t="shared" si="1"/>
        <v>Fail</v>
      </c>
    </row>
    <row r="131" spans="1:5" ht="12.75">
      <c r="A131" s="21" t="s">
        <v>576</v>
      </c>
      <c r="B131" s="57">
        <v>36731</v>
      </c>
      <c r="C131" s="58" t="s">
        <v>424</v>
      </c>
      <c r="D131" s="59">
        <v>5</v>
      </c>
      <c r="E131" s="17" t="str">
        <f t="shared" si="1"/>
        <v>Fail</v>
      </c>
    </row>
    <row r="132" spans="1:5" ht="12.75">
      <c r="A132" s="21" t="s">
        <v>576</v>
      </c>
      <c r="B132" s="57">
        <v>36733</v>
      </c>
      <c r="C132" s="58" t="s">
        <v>406</v>
      </c>
      <c r="D132" s="59">
        <v>4.4</v>
      </c>
      <c r="E132" s="17" t="str">
        <f aca="true" t="shared" si="2" ref="E132:E195">IF(D132&lt;7,"Fail","")</f>
        <v>Fail</v>
      </c>
    </row>
    <row r="133" spans="1:5" ht="12.75">
      <c r="A133" s="21" t="s">
        <v>576</v>
      </c>
      <c r="B133" s="57">
        <v>36735</v>
      </c>
      <c r="C133" s="58" t="s">
        <v>361</v>
      </c>
      <c r="D133" s="59">
        <v>5.1</v>
      </c>
      <c r="E133" s="17" t="str">
        <f t="shared" si="2"/>
        <v>Fail</v>
      </c>
    </row>
    <row r="134" spans="1:5" ht="12.75">
      <c r="A134" s="21" t="s">
        <v>576</v>
      </c>
      <c r="B134" s="57">
        <v>36738</v>
      </c>
      <c r="C134" s="58" t="s">
        <v>394</v>
      </c>
      <c r="D134" s="59">
        <v>4.7</v>
      </c>
      <c r="E134" s="17" t="str">
        <f t="shared" si="2"/>
        <v>Fail</v>
      </c>
    </row>
    <row r="135" spans="1:5" ht="12.75">
      <c r="A135" s="21" t="s">
        <v>576</v>
      </c>
      <c r="B135" s="57">
        <v>36741</v>
      </c>
      <c r="C135" s="58" t="s">
        <v>376</v>
      </c>
      <c r="D135" s="59">
        <v>3.3</v>
      </c>
      <c r="E135" s="17" t="str">
        <f t="shared" si="2"/>
        <v>Fail</v>
      </c>
    </row>
    <row r="136" spans="1:5" ht="12.75">
      <c r="A136" s="21" t="s">
        <v>576</v>
      </c>
      <c r="B136" s="57">
        <v>36742</v>
      </c>
      <c r="C136" s="58" t="s">
        <v>406</v>
      </c>
      <c r="D136" s="59">
        <v>4.5</v>
      </c>
      <c r="E136" s="17" t="str">
        <f t="shared" si="2"/>
        <v>Fail</v>
      </c>
    </row>
    <row r="137" spans="1:5" ht="12.75">
      <c r="A137" s="21" t="s">
        <v>576</v>
      </c>
      <c r="B137" s="57">
        <v>36744</v>
      </c>
      <c r="C137" s="58" t="s">
        <v>425</v>
      </c>
      <c r="D137" s="59">
        <v>4.4</v>
      </c>
      <c r="E137" s="17" t="str">
        <f t="shared" si="2"/>
        <v>Fail</v>
      </c>
    </row>
    <row r="138" spans="1:5" ht="12.75">
      <c r="A138" s="21" t="s">
        <v>576</v>
      </c>
      <c r="B138" s="57">
        <v>36747</v>
      </c>
      <c r="C138" s="58" t="s">
        <v>406</v>
      </c>
      <c r="D138" s="59">
        <v>6.4</v>
      </c>
      <c r="E138" s="17" t="str">
        <f t="shared" si="2"/>
        <v>Fail</v>
      </c>
    </row>
    <row r="139" spans="1:5" ht="12.75">
      <c r="A139" s="21" t="s">
        <v>576</v>
      </c>
      <c r="B139" s="57">
        <v>36749</v>
      </c>
      <c r="C139" s="58" t="s">
        <v>384</v>
      </c>
      <c r="D139" s="59">
        <v>5.1</v>
      </c>
      <c r="E139" s="17" t="str">
        <f t="shared" si="2"/>
        <v>Fail</v>
      </c>
    </row>
    <row r="140" spans="1:5" ht="12.75">
      <c r="A140" s="21" t="s">
        <v>576</v>
      </c>
      <c r="B140" s="57">
        <v>36752</v>
      </c>
      <c r="C140" s="58" t="s">
        <v>366</v>
      </c>
      <c r="D140" s="59">
        <v>5.6</v>
      </c>
      <c r="E140" s="17" t="str">
        <f t="shared" si="2"/>
        <v>Fail</v>
      </c>
    </row>
    <row r="141" spans="1:5" ht="12.75">
      <c r="A141" s="21" t="s">
        <v>576</v>
      </c>
      <c r="B141" s="57">
        <v>36754</v>
      </c>
      <c r="C141" s="58" t="s">
        <v>356</v>
      </c>
      <c r="D141" s="59">
        <v>5.4</v>
      </c>
      <c r="E141" s="17" t="str">
        <f t="shared" si="2"/>
        <v>Fail</v>
      </c>
    </row>
    <row r="142" spans="1:5" ht="12.75">
      <c r="A142" s="21" t="s">
        <v>576</v>
      </c>
      <c r="B142" s="57">
        <v>36756</v>
      </c>
      <c r="C142" s="58" t="s">
        <v>421</v>
      </c>
      <c r="D142" s="59">
        <v>6.1</v>
      </c>
      <c r="E142" s="17" t="str">
        <f t="shared" si="2"/>
        <v>Fail</v>
      </c>
    </row>
    <row r="143" spans="1:5" ht="12.75">
      <c r="A143" s="21" t="s">
        <v>576</v>
      </c>
      <c r="B143" s="57">
        <v>36759</v>
      </c>
      <c r="C143" s="58" t="s">
        <v>394</v>
      </c>
      <c r="D143" s="59">
        <v>5.7</v>
      </c>
      <c r="E143" s="17" t="str">
        <f t="shared" si="2"/>
        <v>Fail</v>
      </c>
    </row>
    <row r="144" spans="1:5" ht="12.75">
      <c r="A144" s="21" t="s">
        <v>576</v>
      </c>
      <c r="B144" s="57">
        <v>36761</v>
      </c>
      <c r="C144" s="58" t="s">
        <v>407</v>
      </c>
      <c r="D144" s="59">
        <v>5.9</v>
      </c>
      <c r="E144" s="17" t="str">
        <f t="shared" si="2"/>
        <v>Fail</v>
      </c>
    </row>
    <row r="145" spans="1:5" ht="12.75">
      <c r="A145" s="21" t="s">
        <v>576</v>
      </c>
      <c r="B145" s="57">
        <v>36763</v>
      </c>
      <c r="C145" s="58" t="s">
        <v>407</v>
      </c>
      <c r="D145" s="59">
        <v>5.5</v>
      </c>
      <c r="E145" s="17" t="str">
        <f t="shared" si="2"/>
        <v>Fail</v>
      </c>
    </row>
    <row r="146" spans="1:5" ht="12.75">
      <c r="A146" s="21" t="s">
        <v>576</v>
      </c>
      <c r="B146" s="57">
        <v>36765</v>
      </c>
      <c r="C146" s="58" t="s">
        <v>425</v>
      </c>
      <c r="D146" s="59">
        <v>5.2</v>
      </c>
      <c r="E146" s="17" t="str">
        <f t="shared" si="2"/>
        <v>Fail</v>
      </c>
    </row>
    <row r="147" spans="1:5" ht="12.75">
      <c r="A147" s="21" t="s">
        <v>576</v>
      </c>
      <c r="B147" s="57">
        <v>36768</v>
      </c>
      <c r="C147" s="58" t="s">
        <v>385</v>
      </c>
      <c r="D147" s="59">
        <v>5.2</v>
      </c>
      <c r="E147" s="17" t="str">
        <f t="shared" si="2"/>
        <v>Fail</v>
      </c>
    </row>
    <row r="148" spans="1:5" ht="12.75">
      <c r="A148" s="21" t="s">
        <v>576</v>
      </c>
      <c r="B148" s="57">
        <v>36770</v>
      </c>
      <c r="C148" s="58" t="s">
        <v>407</v>
      </c>
      <c r="D148" s="59">
        <v>5.2</v>
      </c>
      <c r="E148" s="17" t="str">
        <f t="shared" si="2"/>
        <v>Fail</v>
      </c>
    </row>
    <row r="149" spans="1:5" ht="12.75">
      <c r="A149" s="21" t="s">
        <v>576</v>
      </c>
      <c r="B149" s="57">
        <v>36772</v>
      </c>
      <c r="C149" s="58" t="s">
        <v>426</v>
      </c>
      <c r="D149" s="59">
        <v>4</v>
      </c>
      <c r="E149" s="17" t="str">
        <f t="shared" si="2"/>
        <v>Fail</v>
      </c>
    </row>
    <row r="150" spans="1:5" ht="12.75">
      <c r="A150" s="21" t="s">
        <v>576</v>
      </c>
      <c r="B150" s="57">
        <v>36773</v>
      </c>
      <c r="C150" s="58" t="s">
        <v>424</v>
      </c>
      <c r="D150" s="59">
        <v>4.3</v>
      </c>
      <c r="E150" s="17" t="str">
        <f t="shared" si="2"/>
        <v>Fail</v>
      </c>
    </row>
    <row r="151" spans="1:5" ht="12.75">
      <c r="A151" s="21" t="s">
        <v>576</v>
      </c>
      <c r="B151" s="57">
        <v>36777</v>
      </c>
      <c r="C151" s="58" t="s">
        <v>427</v>
      </c>
      <c r="D151" s="59">
        <v>4.1</v>
      </c>
      <c r="E151" s="17" t="str">
        <f t="shared" si="2"/>
        <v>Fail</v>
      </c>
    </row>
    <row r="152" spans="1:5" ht="12.75">
      <c r="A152" s="21" t="s">
        <v>576</v>
      </c>
      <c r="B152" s="57">
        <v>36780</v>
      </c>
      <c r="C152" s="58" t="s">
        <v>395</v>
      </c>
      <c r="D152" s="59">
        <v>5.1</v>
      </c>
      <c r="E152" s="17" t="str">
        <f t="shared" si="2"/>
        <v>Fail</v>
      </c>
    </row>
    <row r="153" spans="1:5" ht="12.75">
      <c r="A153" s="21" t="s">
        <v>576</v>
      </c>
      <c r="B153" s="57">
        <v>36782</v>
      </c>
      <c r="C153" s="58" t="s">
        <v>428</v>
      </c>
      <c r="D153" s="59">
        <v>12.8</v>
      </c>
      <c r="E153" s="17">
        <f t="shared" si="2"/>
      </c>
    </row>
    <row r="154" spans="1:5" ht="12.75">
      <c r="A154" s="21" t="s">
        <v>576</v>
      </c>
      <c r="B154" s="57">
        <v>36784</v>
      </c>
      <c r="C154" s="58" t="s">
        <v>429</v>
      </c>
      <c r="D154" s="59">
        <v>8.5</v>
      </c>
      <c r="E154" s="17">
        <f t="shared" si="2"/>
      </c>
    </row>
    <row r="155" spans="1:5" ht="12.75">
      <c r="A155" s="21" t="s">
        <v>576</v>
      </c>
      <c r="B155" s="57">
        <v>36786</v>
      </c>
      <c r="C155" s="58" t="s">
        <v>430</v>
      </c>
      <c r="D155" s="59">
        <v>4.3</v>
      </c>
      <c r="E155" s="17" t="str">
        <f t="shared" si="2"/>
        <v>Fail</v>
      </c>
    </row>
    <row r="156" spans="1:5" ht="12.75">
      <c r="A156" s="21" t="s">
        <v>576</v>
      </c>
      <c r="B156" s="57">
        <v>36789</v>
      </c>
      <c r="C156" s="58" t="s">
        <v>408</v>
      </c>
      <c r="D156" s="59">
        <v>8.1</v>
      </c>
      <c r="E156" s="17">
        <f t="shared" si="2"/>
      </c>
    </row>
    <row r="157" spans="1:5" ht="12.75">
      <c r="A157" s="21" t="s">
        <v>576</v>
      </c>
      <c r="B157" s="57">
        <v>36791</v>
      </c>
      <c r="C157" s="58" t="s">
        <v>431</v>
      </c>
      <c r="D157" s="59">
        <v>5.1</v>
      </c>
      <c r="E157" s="17" t="str">
        <f t="shared" si="2"/>
        <v>Fail</v>
      </c>
    </row>
    <row r="158" spans="1:5" ht="12.75">
      <c r="A158" s="21" t="s">
        <v>576</v>
      </c>
      <c r="B158" s="57">
        <v>36794</v>
      </c>
      <c r="C158" s="58" t="s">
        <v>432</v>
      </c>
      <c r="D158" s="59">
        <v>5.8</v>
      </c>
      <c r="E158" s="17" t="str">
        <f t="shared" si="2"/>
        <v>Fail</v>
      </c>
    </row>
    <row r="159" spans="1:5" ht="12.75">
      <c r="A159" s="21" t="s">
        <v>576</v>
      </c>
      <c r="B159" s="57">
        <v>36796</v>
      </c>
      <c r="C159" s="58" t="s">
        <v>410</v>
      </c>
      <c r="D159" s="59">
        <v>6.9</v>
      </c>
      <c r="E159" s="17" t="str">
        <f t="shared" si="2"/>
        <v>Fail</v>
      </c>
    </row>
    <row r="160" spans="1:5" ht="12.75">
      <c r="A160" s="21" t="s">
        <v>576</v>
      </c>
      <c r="B160" s="57">
        <v>36798</v>
      </c>
      <c r="C160" s="58" t="s">
        <v>385</v>
      </c>
      <c r="D160" s="59">
        <v>4.6</v>
      </c>
      <c r="E160" s="17" t="str">
        <f t="shared" si="2"/>
        <v>Fail</v>
      </c>
    </row>
    <row r="161" spans="1:5" ht="12.75">
      <c r="A161" s="21" t="s">
        <v>576</v>
      </c>
      <c r="B161" s="57">
        <v>36801</v>
      </c>
      <c r="C161" s="58" t="s">
        <v>391</v>
      </c>
      <c r="D161" s="59">
        <v>5</v>
      </c>
      <c r="E161" s="17" t="str">
        <f t="shared" si="2"/>
        <v>Fail</v>
      </c>
    </row>
    <row r="162" spans="1:5" ht="12.75">
      <c r="A162" s="21" t="s">
        <v>576</v>
      </c>
      <c r="B162" s="57">
        <v>36803</v>
      </c>
      <c r="C162" s="58" t="s">
        <v>400</v>
      </c>
      <c r="D162" s="59">
        <v>7.8</v>
      </c>
      <c r="E162" s="17">
        <f t="shared" si="2"/>
      </c>
    </row>
    <row r="163" spans="1:5" ht="12.75">
      <c r="A163" s="21" t="s">
        <v>576</v>
      </c>
      <c r="B163" s="57">
        <v>36805</v>
      </c>
      <c r="C163" s="58" t="s">
        <v>433</v>
      </c>
      <c r="D163" s="59">
        <v>5.9</v>
      </c>
      <c r="E163" s="17" t="str">
        <f t="shared" si="2"/>
        <v>Fail</v>
      </c>
    </row>
    <row r="164" spans="1:5" ht="12.75">
      <c r="A164" s="21" t="s">
        <v>576</v>
      </c>
      <c r="B164" s="57">
        <v>36807</v>
      </c>
      <c r="C164" s="58" t="s">
        <v>406</v>
      </c>
      <c r="D164" s="59">
        <v>6.9</v>
      </c>
      <c r="E164" s="17" t="str">
        <f t="shared" si="2"/>
        <v>Fail</v>
      </c>
    </row>
    <row r="165" spans="1:5" ht="12.75">
      <c r="A165" s="21" t="s">
        <v>576</v>
      </c>
      <c r="B165" s="57">
        <v>36808</v>
      </c>
      <c r="C165" s="58" t="s">
        <v>416</v>
      </c>
      <c r="D165" s="59">
        <v>6.9</v>
      </c>
      <c r="E165" s="17" t="str">
        <f t="shared" si="2"/>
        <v>Fail</v>
      </c>
    </row>
    <row r="166" spans="1:5" ht="12.75">
      <c r="A166" s="21" t="s">
        <v>576</v>
      </c>
      <c r="B166" s="57">
        <v>36812</v>
      </c>
      <c r="C166" s="58" t="s">
        <v>434</v>
      </c>
      <c r="D166" s="59">
        <v>6.8</v>
      </c>
      <c r="E166" s="17" t="str">
        <f t="shared" si="2"/>
        <v>Fail</v>
      </c>
    </row>
    <row r="167" spans="1:5" ht="12.75">
      <c r="A167" s="21" t="s">
        <v>576</v>
      </c>
      <c r="B167" s="57">
        <v>36815</v>
      </c>
      <c r="C167" s="58" t="s">
        <v>395</v>
      </c>
      <c r="D167" s="59">
        <v>7</v>
      </c>
      <c r="E167" s="17">
        <f t="shared" si="2"/>
      </c>
    </row>
    <row r="168" spans="1:5" ht="12.75">
      <c r="A168" s="21" t="s">
        <v>576</v>
      </c>
      <c r="B168" s="57">
        <v>36817</v>
      </c>
      <c r="C168" s="58" t="s">
        <v>392</v>
      </c>
      <c r="D168" s="59">
        <v>9.3</v>
      </c>
      <c r="E168" s="17">
        <f t="shared" si="2"/>
      </c>
    </row>
    <row r="169" spans="1:5" ht="12.75">
      <c r="A169" s="21" t="s">
        <v>576</v>
      </c>
      <c r="B169" s="57">
        <v>36819</v>
      </c>
      <c r="C169" s="58" t="s">
        <v>391</v>
      </c>
      <c r="D169" s="59">
        <v>6.6</v>
      </c>
      <c r="E169" s="17" t="str">
        <f t="shared" si="2"/>
        <v>Fail</v>
      </c>
    </row>
    <row r="170" spans="1:5" ht="12.75">
      <c r="A170" s="21" t="s">
        <v>576</v>
      </c>
      <c r="B170" s="57">
        <v>36821</v>
      </c>
      <c r="C170" s="58" t="s">
        <v>414</v>
      </c>
      <c r="D170" s="59">
        <v>8.3</v>
      </c>
      <c r="E170" s="17">
        <f t="shared" si="2"/>
      </c>
    </row>
    <row r="171" spans="1:5" ht="12.75">
      <c r="A171" s="46" t="s">
        <v>92</v>
      </c>
      <c r="B171" s="47">
        <v>36824</v>
      </c>
      <c r="C171" s="37">
        <v>0</v>
      </c>
      <c r="D171" s="51">
        <v>9.3</v>
      </c>
      <c r="E171" s="17">
        <f t="shared" si="2"/>
      </c>
    </row>
    <row r="172" spans="1:5" ht="12.75">
      <c r="A172" s="46" t="s">
        <v>100</v>
      </c>
      <c r="B172" s="47">
        <v>36824</v>
      </c>
      <c r="C172" s="37">
        <v>0</v>
      </c>
      <c r="D172" s="51">
        <v>7.68</v>
      </c>
      <c r="E172" s="17">
        <f t="shared" si="2"/>
      </c>
    </row>
    <row r="173" spans="1:5" ht="12.75">
      <c r="A173" s="21" t="s">
        <v>576</v>
      </c>
      <c r="B173" s="57">
        <v>36824</v>
      </c>
      <c r="C173" s="58" t="s">
        <v>435</v>
      </c>
      <c r="D173" s="59">
        <v>7.8</v>
      </c>
      <c r="E173" s="17">
        <f t="shared" si="2"/>
      </c>
    </row>
    <row r="174" spans="1:5" ht="12.75">
      <c r="A174" s="46" t="s">
        <v>96</v>
      </c>
      <c r="B174" s="47">
        <v>36826</v>
      </c>
      <c r="C174" s="37">
        <v>0</v>
      </c>
      <c r="D174" s="51">
        <v>7.33</v>
      </c>
      <c r="E174" s="17">
        <f t="shared" si="2"/>
      </c>
    </row>
    <row r="175" spans="1:5" ht="12.75">
      <c r="A175" s="21" t="s">
        <v>576</v>
      </c>
      <c r="B175" s="57">
        <v>36826</v>
      </c>
      <c r="C175" s="58" t="s">
        <v>433</v>
      </c>
      <c r="D175" s="59">
        <v>7.2</v>
      </c>
      <c r="E175" s="17">
        <f t="shared" si="2"/>
      </c>
    </row>
    <row r="176" spans="1:5" ht="12.75">
      <c r="A176" s="21" t="s">
        <v>576</v>
      </c>
      <c r="B176" s="57">
        <v>36828</v>
      </c>
      <c r="C176" s="58" t="s">
        <v>436</v>
      </c>
      <c r="D176" s="59">
        <v>7.9</v>
      </c>
      <c r="E176" s="17">
        <f t="shared" si="2"/>
      </c>
    </row>
    <row r="177" spans="1:5" ht="12.75">
      <c r="A177" s="21" t="s">
        <v>576</v>
      </c>
      <c r="B177" s="57">
        <v>36831</v>
      </c>
      <c r="C177" s="58" t="s">
        <v>437</v>
      </c>
      <c r="D177" s="59">
        <v>7.3</v>
      </c>
      <c r="E177" s="17">
        <f t="shared" si="2"/>
      </c>
    </row>
    <row r="178" spans="1:5" ht="12.75">
      <c r="A178" s="21" t="s">
        <v>576</v>
      </c>
      <c r="B178" s="57">
        <v>36833</v>
      </c>
      <c r="C178" s="58" t="s">
        <v>405</v>
      </c>
      <c r="D178" s="59">
        <v>6.7</v>
      </c>
      <c r="E178" s="17" t="str">
        <f t="shared" si="2"/>
        <v>Fail</v>
      </c>
    </row>
    <row r="179" spans="1:5" ht="12.75">
      <c r="A179" s="21" t="s">
        <v>576</v>
      </c>
      <c r="B179" s="57">
        <v>36836</v>
      </c>
      <c r="C179" s="58" t="s">
        <v>389</v>
      </c>
      <c r="D179" s="59">
        <v>6.5</v>
      </c>
      <c r="E179" s="17" t="str">
        <f t="shared" si="2"/>
        <v>Fail</v>
      </c>
    </row>
    <row r="180" spans="1:5" ht="12.75">
      <c r="A180" s="21" t="s">
        <v>576</v>
      </c>
      <c r="B180" s="57">
        <v>36838</v>
      </c>
      <c r="C180" s="58" t="s">
        <v>394</v>
      </c>
      <c r="D180" s="59">
        <v>8.8</v>
      </c>
      <c r="E180" s="17">
        <f t="shared" si="2"/>
      </c>
    </row>
    <row r="181" spans="1:5" ht="12.75">
      <c r="A181" s="21" t="s">
        <v>576</v>
      </c>
      <c r="B181" s="57">
        <v>36840</v>
      </c>
      <c r="C181" s="58" t="s">
        <v>397</v>
      </c>
      <c r="D181" s="59">
        <v>8.3</v>
      </c>
      <c r="E181" s="17">
        <f t="shared" si="2"/>
      </c>
    </row>
    <row r="182" spans="1:5" ht="12.75">
      <c r="A182" s="21" t="s">
        <v>576</v>
      </c>
      <c r="B182" s="57">
        <v>36843</v>
      </c>
      <c r="C182" s="58" t="s">
        <v>419</v>
      </c>
      <c r="D182" s="59">
        <v>7.7</v>
      </c>
      <c r="E182" s="17">
        <f t="shared" si="2"/>
      </c>
    </row>
    <row r="183" spans="1:5" ht="12.75">
      <c r="A183" s="21" t="s">
        <v>576</v>
      </c>
      <c r="B183" s="57">
        <v>36845</v>
      </c>
      <c r="C183" s="58" t="s">
        <v>438</v>
      </c>
      <c r="D183" s="59">
        <v>10.1</v>
      </c>
      <c r="E183" s="17">
        <f t="shared" si="2"/>
      </c>
    </row>
    <row r="184" spans="1:5" ht="12.75">
      <c r="A184" s="21" t="s">
        <v>576</v>
      </c>
      <c r="B184" s="57">
        <v>36847</v>
      </c>
      <c r="C184" s="58" t="s">
        <v>439</v>
      </c>
      <c r="D184" s="59">
        <v>9.9</v>
      </c>
      <c r="E184" s="17">
        <f t="shared" si="2"/>
      </c>
    </row>
    <row r="185" spans="1:5" ht="12.75">
      <c r="A185" s="21" t="s">
        <v>576</v>
      </c>
      <c r="B185" s="57">
        <v>36849</v>
      </c>
      <c r="C185" s="58" t="s">
        <v>386</v>
      </c>
      <c r="D185" s="59">
        <v>9.6</v>
      </c>
      <c r="E185" s="17">
        <f t="shared" si="2"/>
      </c>
    </row>
    <row r="186" spans="1:5" ht="12.75">
      <c r="A186" s="21" t="s">
        <v>576</v>
      </c>
      <c r="B186" s="57">
        <v>36850</v>
      </c>
      <c r="C186" s="58" t="s">
        <v>395</v>
      </c>
      <c r="D186" s="59">
        <v>9.2</v>
      </c>
      <c r="E186" s="17">
        <f t="shared" si="2"/>
      </c>
    </row>
    <row r="187" spans="1:5" ht="12.75">
      <c r="A187" s="21" t="s">
        <v>576</v>
      </c>
      <c r="B187" s="57">
        <v>36852</v>
      </c>
      <c r="C187" s="58" t="s">
        <v>397</v>
      </c>
      <c r="D187" s="59">
        <v>9.6</v>
      </c>
      <c r="E187" s="17">
        <f t="shared" si="2"/>
      </c>
    </row>
    <row r="188" spans="1:5" ht="12.75">
      <c r="A188" s="21" t="s">
        <v>576</v>
      </c>
      <c r="B188" s="57">
        <v>36857</v>
      </c>
      <c r="C188" s="58" t="s">
        <v>416</v>
      </c>
      <c r="D188" s="59">
        <v>8.3</v>
      </c>
      <c r="E188" s="17">
        <f t="shared" si="2"/>
      </c>
    </row>
    <row r="189" spans="1:5" ht="12.75">
      <c r="A189" s="21" t="s">
        <v>576</v>
      </c>
      <c r="B189" s="57">
        <v>36859</v>
      </c>
      <c r="C189" s="58" t="s">
        <v>391</v>
      </c>
      <c r="D189" s="59">
        <v>8.6</v>
      </c>
      <c r="E189" s="17">
        <f t="shared" si="2"/>
      </c>
    </row>
    <row r="190" spans="1:5" ht="12.75">
      <c r="A190" s="21" t="s">
        <v>576</v>
      </c>
      <c r="B190" s="57">
        <v>36861</v>
      </c>
      <c r="C190" s="58" t="s">
        <v>407</v>
      </c>
      <c r="D190" s="59">
        <v>8.6</v>
      </c>
      <c r="E190" s="17">
        <f t="shared" si="2"/>
      </c>
    </row>
    <row r="191" spans="1:5" ht="12.75">
      <c r="A191" s="21" t="s">
        <v>576</v>
      </c>
      <c r="B191" s="57">
        <v>36864</v>
      </c>
      <c r="C191" s="58" t="s">
        <v>399</v>
      </c>
      <c r="D191" s="59">
        <v>9.6</v>
      </c>
      <c r="E191" s="17">
        <f t="shared" si="2"/>
      </c>
    </row>
    <row r="192" spans="1:5" ht="12.75">
      <c r="A192" s="21" t="s">
        <v>576</v>
      </c>
      <c r="B192" s="57">
        <v>36866</v>
      </c>
      <c r="C192" s="58" t="s">
        <v>418</v>
      </c>
      <c r="D192" s="59">
        <v>10.1</v>
      </c>
      <c r="E192" s="17">
        <f t="shared" si="2"/>
      </c>
    </row>
    <row r="193" spans="1:5" ht="12.75">
      <c r="A193" s="21" t="s">
        <v>576</v>
      </c>
      <c r="B193" s="57">
        <v>36870</v>
      </c>
      <c r="C193" s="58" t="s">
        <v>386</v>
      </c>
      <c r="D193" s="59">
        <v>8</v>
      </c>
      <c r="E193" s="17">
        <f t="shared" si="2"/>
      </c>
    </row>
    <row r="194" spans="1:5" ht="12.75">
      <c r="A194" s="46" t="s">
        <v>92</v>
      </c>
      <c r="B194" s="47">
        <v>36872</v>
      </c>
      <c r="C194" s="37">
        <v>0.46527777777777773</v>
      </c>
      <c r="D194" s="51">
        <v>6.82</v>
      </c>
      <c r="E194" s="17" t="str">
        <f t="shared" si="2"/>
        <v>Fail</v>
      </c>
    </row>
    <row r="195" spans="1:5" ht="12.75">
      <c r="A195" s="46" t="s">
        <v>96</v>
      </c>
      <c r="B195" s="47">
        <v>36872</v>
      </c>
      <c r="C195" s="37">
        <v>0.4930555555555555</v>
      </c>
      <c r="D195" s="51">
        <v>7.84</v>
      </c>
      <c r="E195" s="17">
        <f t="shared" si="2"/>
      </c>
    </row>
    <row r="196" spans="1:5" ht="12.75">
      <c r="A196" s="46" t="s">
        <v>100</v>
      </c>
      <c r="B196" s="47">
        <v>36872</v>
      </c>
      <c r="C196" s="37">
        <v>0.44791666666666663</v>
      </c>
      <c r="D196" s="51">
        <v>5.9</v>
      </c>
      <c r="E196" s="17" t="str">
        <f aca="true" t="shared" si="3" ref="E196:E259">IF(D196&lt;7,"Fail","")</f>
        <v>Fail</v>
      </c>
    </row>
    <row r="197" spans="1:5" ht="12.75">
      <c r="A197" s="21" t="s">
        <v>576</v>
      </c>
      <c r="B197" s="57">
        <v>36873</v>
      </c>
      <c r="C197" s="58" t="s">
        <v>424</v>
      </c>
      <c r="D197" s="59">
        <v>8.7</v>
      </c>
      <c r="E197" s="17">
        <f t="shared" si="3"/>
      </c>
    </row>
    <row r="198" spans="1:5" ht="12.75">
      <c r="A198" s="21" t="s">
        <v>576</v>
      </c>
      <c r="B198" s="57">
        <v>36875</v>
      </c>
      <c r="C198" s="58" t="s">
        <v>390</v>
      </c>
      <c r="D198" s="59">
        <v>8.3</v>
      </c>
      <c r="E198" s="17">
        <f t="shared" si="3"/>
      </c>
    </row>
    <row r="199" spans="1:5" ht="12.75">
      <c r="A199" s="21" t="s">
        <v>576</v>
      </c>
      <c r="B199" s="57">
        <v>36878</v>
      </c>
      <c r="C199" s="58" t="s">
        <v>440</v>
      </c>
      <c r="D199" s="59">
        <v>7.8</v>
      </c>
      <c r="E199" s="17">
        <f t="shared" si="3"/>
      </c>
    </row>
    <row r="200" spans="1:5" ht="12.75">
      <c r="A200" s="21" t="s">
        <v>576</v>
      </c>
      <c r="B200" s="57">
        <v>36880</v>
      </c>
      <c r="C200" s="58" t="s">
        <v>395</v>
      </c>
      <c r="D200" s="59">
        <v>8.7</v>
      </c>
      <c r="E200" s="17">
        <f t="shared" si="3"/>
      </c>
    </row>
    <row r="201" spans="1:5" ht="12.75">
      <c r="A201" s="21" t="s">
        <v>576</v>
      </c>
      <c r="B201" s="57">
        <v>36887</v>
      </c>
      <c r="C201" s="58" t="s">
        <v>403</v>
      </c>
      <c r="D201" s="59">
        <v>9.3</v>
      </c>
      <c r="E201" s="17">
        <f t="shared" si="3"/>
      </c>
    </row>
    <row r="202" spans="1:5" ht="12.75">
      <c r="A202" s="21" t="s">
        <v>576</v>
      </c>
      <c r="B202" s="57">
        <v>36889</v>
      </c>
      <c r="C202" s="58" t="s">
        <v>441</v>
      </c>
      <c r="D202" s="59">
        <v>10.4</v>
      </c>
      <c r="E202" s="17">
        <f t="shared" si="3"/>
      </c>
    </row>
    <row r="203" spans="1:5" ht="12.75">
      <c r="A203" s="21" t="s">
        <v>576</v>
      </c>
      <c r="B203" s="57">
        <v>36891</v>
      </c>
      <c r="C203" s="58" t="s">
        <v>390</v>
      </c>
      <c r="D203" s="59">
        <v>9.7</v>
      </c>
      <c r="E203" s="17">
        <f t="shared" si="3"/>
      </c>
    </row>
    <row r="204" spans="1:5" ht="12.75">
      <c r="A204" s="21" t="s">
        <v>576</v>
      </c>
      <c r="B204" s="57">
        <v>36900</v>
      </c>
      <c r="C204" s="58" t="s">
        <v>391</v>
      </c>
      <c r="D204" s="59">
        <v>9.3</v>
      </c>
      <c r="E204" s="17">
        <f t="shared" si="3"/>
      </c>
    </row>
    <row r="205" spans="1:5" ht="12.75">
      <c r="A205" s="21" t="s">
        <v>576</v>
      </c>
      <c r="B205" s="57">
        <v>36902</v>
      </c>
      <c r="C205" s="58" t="s">
        <v>433</v>
      </c>
      <c r="D205" s="59">
        <v>9.7</v>
      </c>
      <c r="E205" s="17">
        <f t="shared" si="3"/>
      </c>
    </row>
    <row r="206" spans="1:5" ht="12.75">
      <c r="A206" s="21" t="s">
        <v>576</v>
      </c>
      <c r="B206" s="57">
        <v>36903</v>
      </c>
      <c r="C206" s="58" t="s">
        <v>442</v>
      </c>
      <c r="D206" s="59">
        <v>9.7</v>
      </c>
      <c r="E206" s="17">
        <f t="shared" si="3"/>
      </c>
    </row>
    <row r="207" spans="1:5" ht="12.75">
      <c r="A207" s="21" t="s">
        <v>576</v>
      </c>
      <c r="B207" s="57">
        <v>36906</v>
      </c>
      <c r="C207" s="58" t="s">
        <v>395</v>
      </c>
      <c r="D207" s="59">
        <v>9.2</v>
      </c>
      <c r="E207" s="17">
        <f t="shared" si="3"/>
      </c>
    </row>
    <row r="208" spans="1:5" ht="12.75">
      <c r="A208" s="46" t="s">
        <v>92</v>
      </c>
      <c r="B208" s="47">
        <v>36908</v>
      </c>
      <c r="C208" s="37">
        <v>0.47916666666666663</v>
      </c>
      <c r="D208" s="51">
        <v>9.19</v>
      </c>
      <c r="E208" s="17">
        <f t="shared" si="3"/>
      </c>
    </row>
    <row r="209" spans="1:5" ht="12.75">
      <c r="A209" s="46" t="s">
        <v>96</v>
      </c>
      <c r="B209" s="47">
        <v>36908</v>
      </c>
      <c r="C209" s="37">
        <v>0.45138888888888884</v>
      </c>
      <c r="D209" s="51">
        <v>11.73</v>
      </c>
      <c r="E209" s="17">
        <f t="shared" si="3"/>
      </c>
    </row>
    <row r="210" spans="1:5" ht="12.75">
      <c r="A210" s="46" t="s">
        <v>100</v>
      </c>
      <c r="B210" s="47">
        <v>36908</v>
      </c>
      <c r="C210" s="37">
        <v>0.4930555555555555</v>
      </c>
      <c r="D210" s="51">
        <v>9.07</v>
      </c>
      <c r="E210" s="17">
        <f t="shared" si="3"/>
      </c>
    </row>
    <row r="211" spans="1:5" ht="12.75">
      <c r="A211" s="21" t="s">
        <v>576</v>
      </c>
      <c r="B211" s="57">
        <v>36908</v>
      </c>
      <c r="C211" s="58" t="s">
        <v>386</v>
      </c>
      <c r="D211" s="59">
        <v>10.6</v>
      </c>
      <c r="E211" s="17">
        <f t="shared" si="3"/>
      </c>
    </row>
    <row r="212" spans="1:5" ht="12.75">
      <c r="A212" s="21" t="s">
        <v>576</v>
      </c>
      <c r="B212" s="57">
        <v>36910</v>
      </c>
      <c r="C212" s="58" t="s">
        <v>391</v>
      </c>
      <c r="D212" s="59">
        <v>10.5</v>
      </c>
      <c r="E212" s="17">
        <f t="shared" si="3"/>
      </c>
    </row>
    <row r="213" spans="1:5" ht="12.75">
      <c r="A213" s="21" t="s">
        <v>576</v>
      </c>
      <c r="B213" s="57">
        <v>36912</v>
      </c>
      <c r="C213" s="58" t="s">
        <v>443</v>
      </c>
      <c r="D213" s="59">
        <v>10.4</v>
      </c>
      <c r="E213" s="17">
        <f t="shared" si="3"/>
      </c>
    </row>
    <row r="214" spans="1:5" ht="12.75">
      <c r="A214" s="21" t="s">
        <v>576</v>
      </c>
      <c r="B214" s="57">
        <v>36916</v>
      </c>
      <c r="C214" s="58" t="s">
        <v>390</v>
      </c>
      <c r="D214" s="59">
        <v>10.7</v>
      </c>
      <c r="E214" s="17">
        <f t="shared" si="3"/>
      </c>
    </row>
    <row r="215" spans="1:5" ht="12.75">
      <c r="A215" s="21" t="s">
        <v>576</v>
      </c>
      <c r="B215" s="57">
        <v>36917</v>
      </c>
      <c r="C215" s="58" t="s">
        <v>423</v>
      </c>
      <c r="D215" s="59">
        <v>10.4</v>
      </c>
      <c r="E215" s="17">
        <f t="shared" si="3"/>
      </c>
    </row>
    <row r="216" spans="1:5" ht="12.75">
      <c r="A216" s="21" t="s">
        <v>576</v>
      </c>
      <c r="B216" s="57">
        <v>36921</v>
      </c>
      <c r="C216" s="58" t="s">
        <v>414</v>
      </c>
      <c r="D216" s="59">
        <v>10.8</v>
      </c>
      <c r="E216" s="17">
        <f t="shared" si="3"/>
      </c>
    </row>
    <row r="217" spans="1:5" ht="12.75">
      <c r="A217" s="21" t="s">
        <v>576</v>
      </c>
      <c r="B217" s="57">
        <v>36922</v>
      </c>
      <c r="C217" s="58" t="s">
        <v>405</v>
      </c>
      <c r="D217" s="59">
        <v>9.8</v>
      </c>
      <c r="E217" s="17">
        <f t="shared" si="3"/>
      </c>
    </row>
    <row r="218" spans="1:5" ht="12.75">
      <c r="A218" s="21" t="s">
        <v>576</v>
      </c>
      <c r="B218" s="57">
        <v>36923</v>
      </c>
      <c r="C218" s="58" t="s">
        <v>405</v>
      </c>
      <c r="D218" s="59">
        <v>10.6</v>
      </c>
      <c r="E218" s="17">
        <f t="shared" si="3"/>
      </c>
    </row>
    <row r="219" spans="1:5" ht="12.75">
      <c r="A219" s="21" t="s">
        <v>576</v>
      </c>
      <c r="B219" s="57">
        <v>36927</v>
      </c>
      <c r="C219" s="58" t="s">
        <v>394</v>
      </c>
      <c r="D219" s="59">
        <v>9.7</v>
      </c>
      <c r="E219" s="17">
        <f t="shared" si="3"/>
      </c>
    </row>
    <row r="220" spans="1:5" ht="12.75">
      <c r="A220" s="21" t="s">
        <v>576</v>
      </c>
      <c r="B220" s="57">
        <v>36928</v>
      </c>
      <c r="C220" s="58" t="s">
        <v>396</v>
      </c>
      <c r="D220" s="59">
        <v>10.2</v>
      </c>
      <c r="E220" s="17">
        <f t="shared" si="3"/>
      </c>
    </row>
    <row r="221" spans="1:5" ht="12.75">
      <c r="A221" s="21" t="s">
        <v>576</v>
      </c>
      <c r="B221" s="57">
        <v>36929</v>
      </c>
      <c r="C221" s="58" t="s">
        <v>395</v>
      </c>
      <c r="D221" s="59">
        <v>9.7</v>
      </c>
      <c r="E221" s="17">
        <f t="shared" si="3"/>
      </c>
    </row>
    <row r="222" spans="1:5" ht="12.75">
      <c r="A222" s="46" t="s">
        <v>92</v>
      </c>
      <c r="B222" s="47">
        <v>36935</v>
      </c>
      <c r="C222" s="37">
        <v>0.4583333333333333</v>
      </c>
      <c r="D222" s="51">
        <v>11.7</v>
      </c>
      <c r="E222" s="17">
        <f t="shared" si="3"/>
      </c>
    </row>
    <row r="223" spans="1:5" ht="12.75">
      <c r="A223" s="46" t="s">
        <v>96</v>
      </c>
      <c r="B223" s="47">
        <v>36935</v>
      </c>
      <c r="C223" s="37">
        <v>0.5381944444444444</v>
      </c>
      <c r="D223" s="51">
        <v>12.25</v>
      </c>
      <c r="E223" s="17">
        <f t="shared" si="3"/>
      </c>
    </row>
    <row r="224" spans="1:5" ht="12.75">
      <c r="A224" s="46" t="s">
        <v>100</v>
      </c>
      <c r="B224" s="47">
        <v>36935</v>
      </c>
      <c r="C224" s="37">
        <v>0.4895833333333333</v>
      </c>
      <c r="D224" s="51">
        <v>11</v>
      </c>
      <c r="E224" s="17">
        <f t="shared" si="3"/>
      </c>
    </row>
    <row r="225" spans="1:5" ht="12.75">
      <c r="A225" s="21" t="s">
        <v>576</v>
      </c>
      <c r="B225" s="57">
        <v>36936</v>
      </c>
      <c r="C225" s="58" t="s">
        <v>396</v>
      </c>
      <c r="D225" s="59">
        <v>10.8</v>
      </c>
      <c r="E225" s="17">
        <f t="shared" si="3"/>
      </c>
    </row>
    <row r="226" spans="1:5" ht="12.75">
      <c r="A226" s="21" t="s">
        <v>576</v>
      </c>
      <c r="B226" s="57">
        <v>36937</v>
      </c>
      <c r="C226" s="58" t="s">
        <v>414</v>
      </c>
      <c r="D226" s="59">
        <v>10.4</v>
      </c>
      <c r="E226" s="17">
        <f t="shared" si="3"/>
      </c>
    </row>
    <row r="227" spans="1:5" ht="12.75">
      <c r="A227" s="21" t="s">
        <v>576</v>
      </c>
      <c r="B227" s="57">
        <v>36938</v>
      </c>
      <c r="C227" s="58" t="s">
        <v>391</v>
      </c>
      <c r="D227" s="59">
        <v>10.4</v>
      </c>
      <c r="E227" s="17">
        <f t="shared" si="3"/>
      </c>
    </row>
    <row r="228" spans="1:5" ht="12.75">
      <c r="A228" s="21" t="s">
        <v>576</v>
      </c>
      <c r="B228" s="57">
        <v>36944</v>
      </c>
      <c r="C228" s="58" t="s">
        <v>430</v>
      </c>
      <c r="D228" s="59">
        <v>9.1</v>
      </c>
      <c r="E228" s="17">
        <f t="shared" si="3"/>
      </c>
    </row>
    <row r="229" spans="1:5" ht="12.75">
      <c r="A229" s="21" t="s">
        <v>576</v>
      </c>
      <c r="B229" s="57">
        <v>36945</v>
      </c>
      <c r="C229" s="58" t="s">
        <v>390</v>
      </c>
      <c r="D229" s="59">
        <v>9.8</v>
      </c>
      <c r="E229" s="17">
        <f t="shared" si="3"/>
      </c>
    </row>
    <row r="230" spans="1:5" ht="12.75">
      <c r="A230" s="21" t="s">
        <v>576</v>
      </c>
      <c r="B230" s="57">
        <v>36947</v>
      </c>
      <c r="C230" s="58" t="s">
        <v>394</v>
      </c>
      <c r="D230" s="59">
        <v>10.4</v>
      </c>
      <c r="E230" s="17">
        <f t="shared" si="3"/>
      </c>
    </row>
    <row r="231" spans="1:5" ht="12.75">
      <c r="A231" s="21" t="s">
        <v>576</v>
      </c>
      <c r="B231" s="57">
        <v>36948</v>
      </c>
      <c r="C231" s="58" t="s">
        <v>407</v>
      </c>
      <c r="D231" s="59">
        <v>9.4</v>
      </c>
      <c r="E231" s="17">
        <f t="shared" si="3"/>
      </c>
    </row>
    <row r="232" spans="1:5" ht="12.75">
      <c r="A232" s="21" t="s">
        <v>576</v>
      </c>
      <c r="B232" s="57">
        <v>36949</v>
      </c>
      <c r="C232" s="58" t="s">
        <v>396</v>
      </c>
      <c r="D232" s="59">
        <v>9.7</v>
      </c>
      <c r="E232" s="17">
        <f t="shared" si="3"/>
      </c>
    </row>
    <row r="233" spans="1:5" ht="12.75">
      <c r="A233" s="46" t="s">
        <v>92</v>
      </c>
      <c r="B233" s="47">
        <v>36958</v>
      </c>
      <c r="C233" s="37">
        <v>0.46875</v>
      </c>
      <c r="D233" s="51">
        <v>8.06</v>
      </c>
      <c r="E233" s="17">
        <f t="shared" si="3"/>
      </c>
    </row>
    <row r="234" spans="1:5" ht="12.75">
      <c r="A234" s="46" t="s">
        <v>96</v>
      </c>
      <c r="B234" s="47">
        <v>36958</v>
      </c>
      <c r="C234" s="37">
        <v>0.4583333333333333</v>
      </c>
      <c r="D234" s="51">
        <v>9.05</v>
      </c>
      <c r="E234" s="17">
        <f t="shared" si="3"/>
      </c>
    </row>
    <row r="235" spans="1:5" ht="12.75">
      <c r="A235" s="46" t="s">
        <v>100</v>
      </c>
      <c r="B235" s="47">
        <v>36958</v>
      </c>
      <c r="C235" s="37">
        <v>0.4930555555555555</v>
      </c>
      <c r="D235" s="51">
        <v>6.32</v>
      </c>
      <c r="E235" s="17" t="str">
        <f t="shared" si="3"/>
        <v>Fail</v>
      </c>
    </row>
    <row r="236" spans="1:5" ht="12.75">
      <c r="A236" s="21" t="s">
        <v>576</v>
      </c>
      <c r="B236" s="57">
        <v>36959</v>
      </c>
      <c r="C236" s="58" t="s">
        <v>395</v>
      </c>
      <c r="D236" s="59">
        <v>9.1</v>
      </c>
      <c r="E236" s="17">
        <f t="shared" si="3"/>
      </c>
    </row>
    <row r="237" spans="1:5" ht="12.75">
      <c r="A237" s="21" t="s">
        <v>576</v>
      </c>
      <c r="B237" s="57">
        <v>36962</v>
      </c>
      <c r="C237" s="58" t="s">
        <v>406</v>
      </c>
      <c r="D237" s="59">
        <v>9.8</v>
      </c>
      <c r="E237" s="17">
        <f t="shared" si="3"/>
      </c>
    </row>
    <row r="238" spans="1:5" ht="12.75">
      <c r="A238" s="21" t="s">
        <v>576</v>
      </c>
      <c r="B238" s="57">
        <v>36964</v>
      </c>
      <c r="C238" s="58" t="s">
        <v>391</v>
      </c>
      <c r="D238" s="59">
        <v>9.1</v>
      </c>
      <c r="E238" s="17">
        <f t="shared" si="3"/>
      </c>
    </row>
    <row r="239" spans="1:5" ht="12.75">
      <c r="A239" s="21" t="s">
        <v>576</v>
      </c>
      <c r="B239" s="57">
        <v>36966</v>
      </c>
      <c r="C239" s="58" t="s">
        <v>422</v>
      </c>
      <c r="D239" s="59">
        <v>8.7</v>
      </c>
      <c r="E239" s="17">
        <f t="shared" si="3"/>
      </c>
    </row>
    <row r="240" spans="1:5" ht="12.75">
      <c r="A240" s="21" t="s">
        <v>576</v>
      </c>
      <c r="B240" s="57">
        <v>36970</v>
      </c>
      <c r="C240" s="58" t="s">
        <v>405</v>
      </c>
      <c r="D240" s="59">
        <v>7.7</v>
      </c>
      <c r="E240" s="17">
        <f t="shared" si="3"/>
      </c>
    </row>
    <row r="241" spans="1:5" ht="12.75">
      <c r="A241" s="21" t="s">
        <v>576</v>
      </c>
      <c r="B241" s="57">
        <v>36971</v>
      </c>
      <c r="C241" s="58" t="s">
        <v>385</v>
      </c>
      <c r="D241" s="59">
        <v>6.8</v>
      </c>
      <c r="E241" s="17" t="str">
        <f t="shared" si="3"/>
        <v>Fail</v>
      </c>
    </row>
    <row r="242" spans="1:5" ht="12.75">
      <c r="A242" s="21" t="s">
        <v>576</v>
      </c>
      <c r="B242" s="57">
        <v>36973</v>
      </c>
      <c r="C242" s="58" t="s">
        <v>413</v>
      </c>
      <c r="D242" s="59">
        <v>6.9</v>
      </c>
      <c r="E242" s="17" t="str">
        <f t="shared" si="3"/>
        <v>Fail</v>
      </c>
    </row>
    <row r="243" spans="1:5" ht="12.75">
      <c r="A243" s="21" t="s">
        <v>576</v>
      </c>
      <c r="B243" s="57">
        <v>36975</v>
      </c>
      <c r="C243" s="58" t="s">
        <v>406</v>
      </c>
      <c r="D243" s="59">
        <v>6.7</v>
      </c>
      <c r="E243" s="17" t="str">
        <f t="shared" si="3"/>
        <v>Fail</v>
      </c>
    </row>
    <row r="244" spans="1:5" ht="12.75">
      <c r="A244" s="21" t="s">
        <v>576</v>
      </c>
      <c r="B244" s="57">
        <v>36980</v>
      </c>
      <c r="C244" s="58" t="s">
        <v>396</v>
      </c>
      <c r="D244" s="59">
        <v>7.3</v>
      </c>
      <c r="E244" s="17">
        <f t="shared" si="3"/>
      </c>
    </row>
    <row r="245" spans="1:5" ht="12.75">
      <c r="A245" s="21" t="s">
        <v>576</v>
      </c>
      <c r="B245" s="57">
        <v>36982</v>
      </c>
      <c r="C245" s="58" t="s">
        <v>444</v>
      </c>
      <c r="D245" s="59">
        <v>7.6</v>
      </c>
      <c r="E245" s="17">
        <f t="shared" si="3"/>
      </c>
    </row>
    <row r="246" spans="1:5" ht="12.75">
      <c r="A246" s="17" t="s">
        <v>576</v>
      </c>
      <c r="B246" s="57">
        <v>36987</v>
      </c>
      <c r="C246" s="58" t="s">
        <v>376</v>
      </c>
      <c r="D246" s="59">
        <v>8.5</v>
      </c>
      <c r="E246" s="17">
        <f t="shared" si="3"/>
      </c>
    </row>
    <row r="247" spans="1:5" ht="12.75">
      <c r="A247" s="17" t="s">
        <v>576</v>
      </c>
      <c r="B247" s="57">
        <v>36990</v>
      </c>
      <c r="C247" s="58" t="s">
        <v>440</v>
      </c>
      <c r="D247" s="59">
        <v>8.8</v>
      </c>
      <c r="E247" s="17">
        <f t="shared" si="3"/>
      </c>
    </row>
    <row r="248" spans="1:5" ht="12.75">
      <c r="A248" s="56" t="s">
        <v>92</v>
      </c>
      <c r="B248" s="47">
        <v>36991</v>
      </c>
      <c r="C248" s="37">
        <v>0.47916666666666663</v>
      </c>
      <c r="D248" s="51">
        <v>8.26</v>
      </c>
      <c r="E248" s="17">
        <f t="shared" si="3"/>
      </c>
    </row>
    <row r="249" spans="1:5" ht="12.75">
      <c r="A249" s="56" t="s">
        <v>96</v>
      </c>
      <c r="B249" s="47">
        <v>36991</v>
      </c>
      <c r="C249" s="37">
        <v>0.4583333333333333</v>
      </c>
      <c r="D249" s="51">
        <v>8.73</v>
      </c>
      <c r="E249" s="17">
        <f t="shared" si="3"/>
      </c>
    </row>
    <row r="250" spans="1:5" ht="12.75">
      <c r="A250" s="56" t="s">
        <v>100</v>
      </c>
      <c r="B250" s="47">
        <v>36991</v>
      </c>
      <c r="C250" s="37">
        <v>0.4930555555555555</v>
      </c>
      <c r="D250" s="51">
        <v>7.31</v>
      </c>
      <c r="E250" s="17">
        <f t="shared" si="3"/>
      </c>
    </row>
    <row r="251" spans="1:5" ht="12.75">
      <c r="A251" s="17" t="s">
        <v>576</v>
      </c>
      <c r="B251" s="57">
        <v>36992</v>
      </c>
      <c r="C251" s="58" t="s">
        <v>445</v>
      </c>
      <c r="D251" s="59">
        <v>9.3</v>
      </c>
      <c r="E251" s="17">
        <f t="shared" si="3"/>
      </c>
    </row>
    <row r="252" spans="1:5" ht="12.75">
      <c r="A252" s="17" t="s">
        <v>576</v>
      </c>
      <c r="B252" s="57">
        <v>36994</v>
      </c>
      <c r="C252" s="58" t="s">
        <v>396</v>
      </c>
      <c r="D252" s="59">
        <v>9.1</v>
      </c>
      <c r="E252" s="17">
        <f t="shared" si="3"/>
      </c>
    </row>
    <row r="253" spans="1:5" ht="12.75">
      <c r="A253" s="17" t="s">
        <v>576</v>
      </c>
      <c r="B253" s="57">
        <v>36996</v>
      </c>
      <c r="C253" s="58" t="s">
        <v>397</v>
      </c>
      <c r="D253" s="59">
        <v>9.4</v>
      </c>
      <c r="E253" s="17">
        <f t="shared" si="3"/>
      </c>
    </row>
    <row r="254" spans="1:5" ht="12.75">
      <c r="A254" s="17" t="s">
        <v>576</v>
      </c>
      <c r="B254" s="57">
        <v>36997</v>
      </c>
      <c r="C254" s="58" t="s">
        <v>396</v>
      </c>
      <c r="D254" s="59">
        <v>8.7</v>
      </c>
      <c r="E254" s="17">
        <f t="shared" si="3"/>
      </c>
    </row>
    <row r="255" spans="1:5" ht="12.75">
      <c r="A255" s="17" t="s">
        <v>576</v>
      </c>
      <c r="B255" s="57">
        <v>36998</v>
      </c>
      <c r="C255" s="58" t="s">
        <v>414</v>
      </c>
      <c r="D255" s="59">
        <v>8.4</v>
      </c>
      <c r="E255" s="17">
        <f t="shared" si="3"/>
      </c>
    </row>
    <row r="256" spans="1:5" ht="12.75">
      <c r="A256" s="17" t="s">
        <v>576</v>
      </c>
      <c r="B256" s="57">
        <v>37013</v>
      </c>
      <c r="C256" s="58" t="s">
        <v>407</v>
      </c>
      <c r="D256" s="59">
        <v>7.7</v>
      </c>
      <c r="E256" s="17">
        <f t="shared" si="3"/>
      </c>
    </row>
    <row r="257" spans="1:5" ht="12.75">
      <c r="A257" s="17" t="s">
        <v>576</v>
      </c>
      <c r="B257" s="57">
        <v>37014</v>
      </c>
      <c r="C257" s="58" t="s">
        <v>394</v>
      </c>
      <c r="D257" s="59">
        <v>6.7</v>
      </c>
      <c r="E257" s="17" t="str">
        <f t="shared" si="3"/>
        <v>Fail</v>
      </c>
    </row>
    <row r="258" spans="1:5" ht="12.75">
      <c r="A258" s="17" t="s">
        <v>576</v>
      </c>
      <c r="B258" s="57">
        <v>37015</v>
      </c>
      <c r="C258" s="58" t="s">
        <v>406</v>
      </c>
      <c r="D258" s="59">
        <v>6.6</v>
      </c>
      <c r="E258" s="17" t="str">
        <f t="shared" si="3"/>
        <v>Fail</v>
      </c>
    </row>
    <row r="259" spans="1:5" ht="12.75">
      <c r="A259" s="17" t="s">
        <v>576</v>
      </c>
      <c r="B259" s="57">
        <v>37017</v>
      </c>
      <c r="C259" s="58" t="s">
        <v>405</v>
      </c>
      <c r="D259" s="59">
        <v>5.5</v>
      </c>
      <c r="E259" s="17" t="str">
        <f t="shared" si="3"/>
        <v>Fail</v>
      </c>
    </row>
    <row r="260" spans="1:5" ht="12.75">
      <c r="A260" s="17" t="s">
        <v>576</v>
      </c>
      <c r="B260" s="57">
        <v>37020</v>
      </c>
      <c r="C260" s="58" t="s">
        <v>396</v>
      </c>
      <c r="D260" s="59">
        <v>4.2</v>
      </c>
      <c r="E260" s="17" t="str">
        <f aca="true" t="shared" si="4" ref="E260:E323">IF(D260&lt;7,"Fail","")</f>
        <v>Fail</v>
      </c>
    </row>
    <row r="261" spans="1:5" ht="12.75">
      <c r="A261" s="17" t="s">
        <v>576</v>
      </c>
      <c r="B261" s="57">
        <v>37021</v>
      </c>
      <c r="C261" s="58" t="s">
        <v>391</v>
      </c>
      <c r="D261" s="59">
        <v>3.8</v>
      </c>
      <c r="E261" s="17" t="str">
        <f t="shared" si="4"/>
        <v>Fail</v>
      </c>
    </row>
    <row r="262" spans="1:5" ht="12.75">
      <c r="A262" s="17" t="s">
        <v>576</v>
      </c>
      <c r="B262" s="57">
        <v>37025</v>
      </c>
      <c r="C262" s="58" t="s">
        <v>446</v>
      </c>
      <c r="D262" s="59">
        <v>5.1</v>
      </c>
      <c r="E262" s="17" t="str">
        <f t="shared" si="4"/>
        <v>Fail</v>
      </c>
    </row>
    <row r="263" spans="1:5" ht="12.75">
      <c r="A263" s="17" t="s">
        <v>576</v>
      </c>
      <c r="B263" s="57">
        <v>37026</v>
      </c>
      <c r="C263" s="58" t="s">
        <v>446</v>
      </c>
      <c r="D263" s="59">
        <v>4.6</v>
      </c>
      <c r="E263" s="17" t="str">
        <f t="shared" si="4"/>
        <v>Fail</v>
      </c>
    </row>
    <row r="264" spans="1:5" ht="12.75">
      <c r="A264" s="17" t="s">
        <v>576</v>
      </c>
      <c r="B264" s="57">
        <v>37029</v>
      </c>
      <c r="C264" s="58" t="s">
        <v>395</v>
      </c>
      <c r="D264" s="59">
        <v>3.4</v>
      </c>
      <c r="E264" s="17" t="str">
        <f t="shared" si="4"/>
        <v>Fail</v>
      </c>
    </row>
    <row r="265" spans="1:5" ht="12.75">
      <c r="A265" s="17" t="s">
        <v>576</v>
      </c>
      <c r="B265" s="57">
        <v>37032</v>
      </c>
      <c r="C265" s="58" t="s">
        <v>404</v>
      </c>
      <c r="D265" s="59">
        <v>4.2</v>
      </c>
      <c r="E265" s="17" t="str">
        <f t="shared" si="4"/>
        <v>Fail</v>
      </c>
    </row>
    <row r="266" spans="1:5" ht="12.75">
      <c r="A266" s="17" t="s">
        <v>576</v>
      </c>
      <c r="B266" s="57">
        <v>37033</v>
      </c>
      <c r="C266" s="58" t="s">
        <v>404</v>
      </c>
      <c r="D266" s="59">
        <v>4.1</v>
      </c>
      <c r="E266" s="17" t="str">
        <f t="shared" si="4"/>
        <v>Fail</v>
      </c>
    </row>
    <row r="267" spans="1:5" ht="12.75">
      <c r="A267" s="17" t="s">
        <v>576</v>
      </c>
      <c r="B267" s="57">
        <v>37036</v>
      </c>
      <c r="C267" s="58" t="s">
        <v>447</v>
      </c>
      <c r="D267" s="59">
        <v>3.1</v>
      </c>
      <c r="E267" s="17" t="str">
        <f t="shared" si="4"/>
        <v>Fail</v>
      </c>
    </row>
    <row r="268" spans="1:5" ht="12.75">
      <c r="A268" s="56" t="s">
        <v>92</v>
      </c>
      <c r="B268" s="47">
        <v>37043</v>
      </c>
      <c r="C268" s="37">
        <v>0.5381944444444444</v>
      </c>
      <c r="D268" s="51">
        <v>6.63</v>
      </c>
      <c r="E268" s="17" t="str">
        <f t="shared" si="4"/>
        <v>Fail</v>
      </c>
    </row>
    <row r="269" spans="1:5" ht="12.75">
      <c r="A269" s="56" t="s">
        <v>96</v>
      </c>
      <c r="B269" s="47">
        <v>37043</v>
      </c>
      <c r="C269" s="37">
        <v>0.5902777777777778</v>
      </c>
      <c r="D269" s="51">
        <v>8.03</v>
      </c>
      <c r="E269" s="17">
        <f t="shared" si="4"/>
      </c>
    </row>
    <row r="270" spans="1:5" ht="12.75">
      <c r="A270" s="56" t="s">
        <v>100</v>
      </c>
      <c r="B270" s="47">
        <v>37043</v>
      </c>
      <c r="C270" s="37">
        <v>0.517361111111111</v>
      </c>
      <c r="D270" s="51">
        <v>7.84</v>
      </c>
      <c r="E270" s="17">
        <f t="shared" si="4"/>
      </c>
    </row>
    <row r="271" spans="1:5" ht="12.75">
      <c r="A271" s="17" t="s">
        <v>576</v>
      </c>
      <c r="B271" s="57">
        <v>37043</v>
      </c>
      <c r="C271" s="58" t="s">
        <v>448</v>
      </c>
      <c r="D271" s="59">
        <v>2.8</v>
      </c>
      <c r="E271" s="17" t="str">
        <f t="shared" si="4"/>
        <v>Fail</v>
      </c>
    </row>
    <row r="272" spans="1:5" ht="12.75">
      <c r="A272" s="17" t="s">
        <v>576</v>
      </c>
      <c r="B272" s="57">
        <v>37046</v>
      </c>
      <c r="C272" s="58" t="s">
        <v>434</v>
      </c>
      <c r="D272" s="59">
        <v>4.7</v>
      </c>
      <c r="E272" s="17" t="str">
        <f t="shared" si="4"/>
        <v>Fail</v>
      </c>
    </row>
    <row r="273" spans="1:5" ht="12.75">
      <c r="A273" s="17" t="s">
        <v>576</v>
      </c>
      <c r="B273" s="57">
        <v>37047</v>
      </c>
      <c r="C273" s="58" t="s">
        <v>448</v>
      </c>
      <c r="D273" s="59">
        <v>5.5</v>
      </c>
      <c r="E273" s="17" t="str">
        <f t="shared" si="4"/>
        <v>Fail</v>
      </c>
    </row>
    <row r="274" spans="1:5" ht="12.75">
      <c r="A274" s="17" t="s">
        <v>576</v>
      </c>
      <c r="B274" s="57">
        <v>37050</v>
      </c>
      <c r="C274" s="58" t="s">
        <v>441</v>
      </c>
      <c r="D274" s="59">
        <v>3.8</v>
      </c>
      <c r="E274" s="17" t="str">
        <f t="shared" si="4"/>
        <v>Fail</v>
      </c>
    </row>
    <row r="275" spans="1:5" ht="12.75">
      <c r="A275" s="17" t="s">
        <v>576</v>
      </c>
      <c r="B275" s="57">
        <v>37053</v>
      </c>
      <c r="C275" s="58" t="s">
        <v>404</v>
      </c>
      <c r="D275" s="59">
        <v>4.4</v>
      </c>
      <c r="E275" s="17" t="str">
        <f t="shared" si="4"/>
        <v>Fail</v>
      </c>
    </row>
    <row r="276" spans="1:5" ht="12.75">
      <c r="A276" s="17" t="s">
        <v>576</v>
      </c>
      <c r="B276" s="57">
        <v>37054</v>
      </c>
      <c r="C276" s="58" t="s">
        <v>404</v>
      </c>
      <c r="D276" s="59">
        <v>6.5</v>
      </c>
      <c r="E276" s="17" t="str">
        <f t="shared" si="4"/>
        <v>Fail</v>
      </c>
    </row>
    <row r="277" spans="1:5" ht="12.75">
      <c r="A277" s="17" t="s">
        <v>576</v>
      </c>
      <c r="B277" s="57">
        <v>37057</v>
      </c>
      <c r="C277" s="58" t="s">
        <v>390</v>
      </c>
      <c r="D277" s="59">
        <v>3.9</v>
      </c>
      <c r="E277" s="17" t="str">
        <f t="shared" si="4"/>
        <v>Fail</v>
      </c>
    </row>
    <row r="278" spans="1:5" ht="12.75">
      <c r="A278" s="17" t="s">
        <v>576</v>
      </c>
      <c r="B278" s="57">
        <v>37057</v>
      </c>
      <c r="C278" s="58" t="s">
        <v>429</v>
      </c>
      <c r="D278" s="59">
        <v>6.7</v>
      </c>
      <c r="E278" s="17" t="str">
        <f t="shared" si="4"/>
        <v>Fail</v>
      </c>
    </row>
    <row r="279" spans="1:5" ht="12.75">
      <c r="A279" s="17" t="s">
        <v>576</v>
      </c>
      <c r="B279" s="57">
        <v>37059</v>
      </c>
      <c r="C279" s="58" t="s">
        <v>376</v>
      </c>
      <c r="D279" s="59">
        <v>3.8</v>
      </c>
      <c r="E279" s="17" t="str">
        <f t="shared" si="4"/>
        <v>Fail</v>
      </c>
    </row>
    <row r="280" spans="1:5" ht="12.75">
      <c r="A280" s="17" t="s">
        <v>576</v>
      </c>
      <c r="B280" s="57">
        <v>37062</v>
      </c>
      <c r="C280" s="58" t="s">
        <v>449</v>
      </c>
      <c r="D280" s="59">
        <v>3.6</v>
      </c>
      <c r="E280" s="17" t="str">
        <f t="shared" si="4"/>
        <v>Fail</v>
      </c>
    </row>
    <row r="281" spans="1:5" ht="12.75">
      <c r="A281" s="17" t="s">
        <v>576</v>
      </c>
      <c r="B281" s="57">
        <v>37064</v>
      </c>
      <c r="C281" s="58" t="s">
        <v>445</v>
      </c>
      <c r="D281" s="59">
        <v>5</v>
      </c>
      <c r="E281" s="17" t="str">
        <f t="shared" si="4"/>
        <v>Fail</v>
      </c>
    </row>
    <row r="282" spans="1:5" ht="12.75">
      <c r="A282" s="17" t="s">
        <v>576</v>
      </c>
      <c r="B282" s="57">
        <v>37067</v>
      </c>
      <c r="C282" s="58" t="s">
        <v>445</v>
      </c>
      <c r="D282" s="59">
        <v>5.4</v>
      </c>
      <c r="E282" s="17" t="str">
        <f t="shared" si="4"/>
        <v>Fail</v>
      </c>
    </row>
    <row r="283" spans="1:5" ht="12.75">
      <c r="A283" s="56" t="s">
        <v>92</v>
      </c>
      <c r="B283" s="47">
        <v>37068</v>
      </c>
      <c r="C283" s="37">
        <v>0.4375</v>
      </c>
      <c r="D283" s="51">
        <v>4.88</v>
      </c>
      <c r="E283" s="17" t="str">
        <f t="shared" si="4"/>
        <v>Fail</v>
      </c>
    </row>
    <row r="284" spans="1:5" ht="12.75">
      <c r="A284" s="56" t="s">
        <v>96</v>
      </c>
      <c r="B284" s="47">
        <v>37068</v>
      </c>
      <c r="C284" s="37">
        <v>0.40625</v>
      </c>
      <c r="D284" s="51">
        <v>5.55</v>
      </c>
      <c r="E284" s="17" t="str">
        <f t="shared" si="4"/>
        <v>Fail</v>
      </c>
    </row>
    <row r="285" spans="1:5" ht="12.75">
      <c r="A285" s="56" t="s">
        <v>100</v>
      </c>
      <c r="B285" s="47">
        <v>37068</v>
      </c>
      <c r="C285" s="37">
        <v>0.45138888888888884</v>
      </c>
      <c r="D285" s="51">
        <v>8.74</v>
      </c>
      <c r="E285" s="17">
        <f t="shared" si="4"/>
      </c>
    </row>
    <row r="286" spans="1:5" ht="12.75">
      <c r="A286" s="17" t="s">
        <v>576</v>
      </c>
      <c r="B286" s="57">
        <v>37068</v>
      </c>
      <c r="C286" s="58" t="s">
        <v>449</v>
      </c>
      <c r="D286" s="59">
        <v>6.2</v>
      </c>
      <c r="E286" s="17" t="str">
        <f t="shared" si="4"/>
        <v>Fail</v>
      </c>
    </row>
    <row r="287" spans="1:5" ht="12.75">
      <c r="A287" s="17" t="s">
        <v>576</v>
      </c>
      <c r="B287" s="57">
        <v>37074</v>
      </c>
      <c r="C287" s="58" t="s">
        <v>449</v>
      </c>
      <c r="D287" s="59">
        <v>4.8</v>
      </c>
      <c r="E287" s="17" t="str">
        <f t="shared" si="4"/>
        <v>Fail</v>
      </c>
    </row>
    <row r="288" spans="1:5" ht="12.75">
      <c r="A288" s="17" t="s">
        <v>576</v>
      </c>
      <c r="B288" s="57">
        <v>37075</v>
      </c>
      <c r="C288" s="58" t="s">
        <v>416</v>
      </c>
      <c r="D288" s="59">
        <v>4.2</v>
      </c>
      <c r="E288" s="17" t="str">
        <f t="shared" si="4"/>
        <v>Fail</v>
      </c>
    </row>
    <row r="289" spans="1:5" ht="12.75">
      <c r="A289" s="17" t="s">
        <v>576</v>
      </c>
      <c r="B289" s="57">
        <v>37078</v>
      </c>
      <c r="C289" s="58" t="s">
        <v>446</v>
      </c>
      <c r="D289" s="59">
        <v>4.9</v>
      </c>
      <c r="E289" s="17" t="str">
        <f t="shared" si="4"/>
        <v>Fail</v>
      </c>
    </row>
    <row r="290" spans="1:5" ht="12.75">
      <c r="A290" s="17" t="s">
        <v>576</v>
      </c>
      <c r="B290" s="57">
        <v>37080</v>
      </c>
      <c r="C290" s="58" t="s">
        <v>397</v>
      </c>
      <c r="D290" s="59">
        <v>4.1</v>
      </c>
      <c r="E290" s="17" t="str">
        <f t="shared" si="4"/>
        <v>Fail</v>
      </c>
    </row>
    <row r="291" spans="1:5" ht="12.75">
      <c r="A291" s="56" t="s">
        <v>92</v>
      </c>
      <c r="B291" s="47">
        <v>37083</v>
      </c>
      <c r="C291" s="37">
        <v>0.4305555555555555</v>
      </c>
      <c r="D291" s="51">
        <v>3.44</v>
      </c>
      <c r="E291" s="17" t="str">
        <f t="shared" si="4"/>
        <v>Fail</v>
      </c>
    </row>
    <row r="292" spans="1:5" ht="12.75">
      <c r="A292" s="56" t="s">
        <v>96</v>
      </c>
      <c r="B292" s="47">
        <v>37083</v>
      </c>
      <c r="C292" s="37">
        <v>0.4131944444444444</v>
      </c>
      <c r="D292" s="51">
        <v>4.73</v>
      </c>
      <c r="E292" s="17" t="str">
        <f t="shared" si="4"/>
        <v>Fail</v>
      </c>
    </row>
    <row r="293" spans="1:5" ht="12.75">
      <c r="A293" s="56" t="s">
        <v>100</v>
      </c>
      <c r="B293" s="47">
        <v>37083</v>
      </c>
      <c r="C293" s="37">
        <v>0.4583333333333333</v>
      </c>
      <c r="D293" s="51">
        <v>8.84</v>
      </c>
      <c r="E293" s="17">
        <f t="shared" si="4"/>
      </c>
    </row>
    <row r="294" spans="1:5" ht="12.75">
      <c r="A294" s="17" t="s">
        <v>576</v>
      </c>
      <c r="B294" s="57">
        <v>37083</v>
      </c>
      <c r="C294" s="58" t="s">
        <v>428</v>
      </c>
      <c r="D294" s="59">
        <v>12.6</v>
      </c>
      <c r="E294" s="17">
        <f t="shared" si="4"/>
      </c>
    </row>
    <row r="295" spans="1:5" ht="12.75">
      <c r="A295" s="17" t="s">
        <v>576</v>
      </c>
      <c r="B295" s="57">
        <v>37085</v>
      </c>
      <c r="C295" s="58" t="s">
        <v>404</v>
      </c>
      <c r="D295" s="59">
        <v>6.8</v>
      </c>
      <c r="E295" s="17" t="str">
        <f t="shared" si="4"/>
        <v>Fail</v>
      </c>
    </row>
    <row r="296" spans="1:5" ht="12.75">
      <c r="A296" s="17" t="s">
        <v>576</v>
      </c>
      <c r="B296" s="57">
        <v>37088</v>
      </c>
      <c r="C296" s="58" t="s">
        <v>404</v>
      </c>
      <c r="D296" s="59">
        <v>6</v>
      </c>
      <c r="E296" s="17" t="str">
        <f t="shared" si="4"/>
        <v>Fail</v>
      </c>
    </row>
    <row r="297" spans="1:5" ht="12.75">
      <c r="A297" s="17" t="s">
        <v>576</v>
      </c>
      <c r="B297" s="57">
        <v>37089</v>
      </c>
      <c r="C297" s="58" t="s">
        <v>450</v>
      </c>
      <c r="D297" s="59">
        <v>5.1</v>
      </c>
      <c r="E297" s="17" t="str">
        <f t="shared" si="4"/>
        <v>Fail</v>
      </c>
    </row>
    <row r="298" spans="1:5" ht="12.75">
      <c r="A298" s="17" t="s">
        <v>576</v>
      </c>
      <c r="B298" s="57">
        <v>37090</v>
      </c>
      <c r="C298" s="58" t="s">
        <v>404</v>
      </c>
      <c r="D298" s="59">
        <v>5.9</v>
      </c>
      <c r="E298" s="17" t="str">
        <f t="shared" si="4"/>
        <v>Fail</v>
      </c>
    </row>
    <row r="299" spans="1:5" ht="12.75">
      <c r="A299" s="17" t="s">
        <v>576</v>
      </c>
      <c r="B299" s="57">
        <v>37095</v>
      </c>
      <c r="C299" s="58" t="s">
        <v>445</v>
      </c>
      <c r="D299" s="59">
        <v>4.4</v>
      </c>
      <c r="E299" s="17" t="str">
        <f t="shared" si="4"/>
        <v>Fail</v>
      </c>
    </row>
    <row r="300" spans="1:5" ht="12.75">
      <c r="A300" s="17" t="s">
        <v>576</v>
      </c>
      <c r="B300" s="57">
        <v>37097</v>
      </c>
      <c r="C300" s="58" t="s">
        <v>451</v>
      </c>
      <c r="D300" s="59">
        <v>4.6</v>
      </c>
      <c r="E300" s="17" t="str">
        <f t="shared" si="4"/>
        <v>Fail</v>
      </c>
    </row>
    <row r="301" spans="1:5" ht="12.75">
      <c r="A301" s="17" t="s">
        <v>576</v>
      </c>
      <c r="B301" s="57">
        <v>37099</v>
      </c>
      <c r="C301" s="58" t="s">
        <v>447</v>
      </c>
      <c r="D301" s="59">
        <v>4.5</v>
      </c>
      <c r="E301" s="17" t="str">
        <f t="shared" si="4"/>
        <v>Fail</v>
      </c>
    </row>
    <row r="302" spans="1:5" ht="12.75">
      <c r="A302" s="17" t="s">
        <v>576</v>
      </c>
      <c r="B302" s="57">
        <v>37101</v>
      </c>
      <c r="C302" s="58" t="s">
        <v>434</v>
      </c>
      <c r="D302" s="59">
        <v>4.9</v>
      </c>
      <c r="E302" s="17" t="str">
        <f t="shared" si="4"/>
        <v>Fail</v>
      </c>
    </row>
    <row r="303" spans="1:5" ht="12.75">
      <c r="A303" s="17" t="s">
        <v>576</v>
      </c>
      <c r="B303" s="57">
        <v>37104</v>
      </c>
      <c r="C303" s="58" t="s">
        <v>440</v>
      </c>
      <c r="D303" s="59">
        <v>6</v>
      </c>
      <c r="E303" s="17" t="str">
        <f t="shared" si="4"/>
        <v>Fail</v>
      </c>
    </row>
    <row r="304" spans="1:5" ht="12.75">
      <c r="A304" s="17" t="s">
        <v>576</v>
      </c>
      <c r="B304" s="57">
        <v>37106</v>
      </c>
      <c r="C304" s="58" t="s">
        <v>385</v>
      </c>
      <c r="D304" s="59">
        <v>5.1</v>
      </c>
      <c r="E304" s="17" t="str">
        <f t="shared" si="4"/>
        <v>Fail</v>
      </c>
    </row>
    <row r="305" spans="1:5" ht="12.75">
      <c r="A305" s="17" t="s">
        <v>576</v>
      </c>
      <c r="B305" s="57">
        <v>37109</v>
      </c>
      <c r="C305" s="58" t="s">
        <v>376</v>
      </c>
      <c r="D305" s="59">
        <v>4.4</v>
      </c>
      <c r="E305" s="17" t="str">
        <f t="shared" si="4"/>
        <v>Fail</v>
      </c>
    </row>
    <row r="306" spans="1:5" ht="12.75">
      <c r="A306" s="17" t="s">
        <v>576</v>
      </c>
      <c r="B306" s="57">
        <v>37111</v>
      </c>
      <c r="C306" s="58" t="s">
        <v>452</v>
      </c>
      <c r="D306" s="59">
        <v>2.8</v>
      </c>
      <c r="E306" s="17" t="str">
        <f t="shared" si="4"/>
        <v>Fail</v>
      </c>
    </row>
    <row r="307" spans="1:5" ht="12.75">
      <c r="A307" s="17" t="s">
        <v>576</v>
      </c>
      <c r="B307" s="57">
        <v>37113</v>
      </c>
      <c r="C307" s="58" t="s">
        <v>399</v>
      </c>
      <c r="D307" s="59">
        <v>3.3</v>
      </c>
      <c r="E307" s="17" t="str">
        <f t="shared" si="4"/>
        <v>Fail</v>
      </c>
    </row>
    <row r="308" spans="1:5" ht="12.75">
      <c r="A308" s="17" t="s">
        <v>576</v>
      </c>
      <c r="B308" s="57">
        <v>37116</v>
      </c>
      <c r="C308" s="58" t="s">
        <v>376</v>
      </c>
      <c r="D308" s="59">
        <v>1.9</v>
      </c>
      <c r="E308" s="17" t="str">
        <f t="shared" si="4"/>
        <v>Fail</v>
      </c>
    </row>
    <row r="309" spans="1:5" ht="12.75">
      <c r="A309" s="17" t="s">
        <v>576</v>
      </c>
      <c r="B309" s="57">
        <v>37118</v>
      </c>
      <c r="C309" s="58" t="s">
        <v>376</v>
      </c>
      <c r="D309" s="59">
        <v>2.6</v>
      </c>
      <c r="E309" s="17" t="str">
        <f t="shared" si="4"/>
        <v>Fail</v>
      </c>
    </row>
    <row r="310" spans="1:5" ht="12.75">
      <c r="A310" s="17" t="s">
        <v>576</v>
      </c>
      <c r="B310" s="57">
        <v>37120</v>
      </c>
      <c r="C310" s="58" t="s">
        <v>446</v>
      </c>
      <c r="D310" s="59">
        <v>1.6</v>
      </c>
      <c r="E310" s="17" t="str">
        <f t="shared" si="4"/>
        <v>Fail</v>
      </c>
    </row>
    <row r="311" spans="1:5" ht="12.75">
      <c r="A311" s="17" t="s">
        <v>576</v>
      </c>
      <c r="B311" s="57">
        <v>37122</v>
      </c>
      <c r="C311" s="58" t="s">
        <v>404</v>
      </c>
      <c r="D311" s="59">
        <v>1.5</v>
      </c>
      <c r="E311" s="17" t="str">
        <f t="shared" si="4"/>
        <v>Fail</v>
      </c>
    </row>
    <row r="312" spans="1:5" ht="12.75">
      <c r="A312" s="17" t="s">
        <v>576</v>
      </c>
      <c r="B312" s="57">
        <v>37125</v>
      </c>
      <c r="C312" s="58" t="s">
        <v>453</v>
      </c>
      <c r="D312" s="59">
        <v>2.3</v>
      </c>
      <c r="E312" s="17" t="str">
        <f t="shared" si="4"/>
        <v>Fail</v>
      </c>
    </row>
    <row r="313" spans="1:5" ht="12.75">
      <c r="A313" s="56" t="s">
        <v>92</v>
      </c>
      <c r="B313" s="47">
        <v>37126</v>
      </c>
      <c r="C313" s="37">
        <v>0.3888888888888889</v>
      </c>
      <c r="D313" s="51">
        <v>7.88</v>
      </c>
      <c r="E313" s="17">
        <f t="shared" si="4"/>
      </c>
    </row>
    <row r="314" spans="1:5" ht="12.75">
      <c r="A314" s="56" t="s">
        <v>96</v>
      </c>
      <c r="B314" s="47">
        <v>37126</v>
      </c>
      <c r="C314" s="37">
        <v>0.375</v>
      </c>
      <c r="D314" s="51">
        <v>4.2</v>
      </c>
      <c r="E314" s="17" t="str">
        <f t="shared" si="4"/>
        <v>Fail</v>
      </c>
    </row>
    <row r="315" spans="1:5" ht="12.75">
      <c r="A315" s="56" t="s">
        <v>100</v>
      </c>
      <c r="B315" s="47">
        <v>37126</v>
      </c>
      <c r="C315" s="37">
        <v>0.40277777777777773</v>
      </c>
      <c r="D315" s="51">
        <v>3.56</v>
      </c>
      <c r="E315" s="17" t="str">
        <f t="shared" si="4"/>
        <v>Fail</v>
      </c>
    </row>
    <row r="316" spans="1:5" ht="12.75">
      <c r="A316" s="17" t="s">
        <v>576</v>
      </c>
      <c r="B316" s="57">
        <v>37127</v>
      </c>
      <c r="C316" s="58" t="s">
        <v>434</v>
      </c>
      <c r="D316" s="59">
        <v>5</v>
      </c>
      <c r="E316" s="17" t="str">
        <f t="shared" si="4"/>
        <v>Fail</v>
      </c>
    </row>
    <row r="317" spans="1:5" ht="12.75">
      <c r="A317" s="17" t="s">
        <v>576</v>
      </c>
      <c r="B317" s="57">
        <v>37129</v>
      </c>
      <c r="C317" s="58" t="s">
        <v>449</v>
      </c>
      <c r="D317" s="59">
        <v>4.8</v>
      </c>
      <c r="E317" s="17" t="str">
        <f t="shared" si="4"/>
        <v>Fail</v>
      </c>
    </row>
    <row r="318" spans="1:5" ht="12.75">
      <c r="A318" s="17" t="s">
        <v>576</v>
      </c>
      <c r="B318" s="57">
        <v>37130</v>
      </c>
      <c r="C318" s="58" t="s">
        <v>416</v>
      </c>
      <c r="D318" s="59">
        <v>4.5</v>
      </c>
      <c r="E318" s="17" t="str">
        <f t="shared" si="4"/>
        <v>Fail</v>
      </c>
    </row>
    <row r="319" spans="1:5" ht="12.75">
      <c r="A319" s="17" t="s">
        <v>576</v>
      </c>
      <c r="B319" s="57">
        <v>37134</v>
      </c>
      <c r="C319" s="58" t="s">
        <v>454</v>
      </c>
      <c r="D319" s="59">
        <v>3.8</v>
      </c>
      <c r="E319" s="17" t="str">
        <f t="shared" si="4"/>
        <v>Fail</v>
      </c>
    </row>
    <row r="320" spans="1:5" ht="12.75">
      <c r="A320" s="17" t="s">
        <v>576</v>
      </c>
      <c r="B320" s="57">
        <v>37139</v>
      </c>
      <c r="C320" s="58" t="s">
        <v>427</v>
      </c>
      <c r="D320" s="59">
        <v>4.5</v>
      </c>
      <c r="E320" s="17" t="str">
        <f t="shared" si="4"/>
        <v>Fail</v>
      </c>
    </row>
    <row r="321" spans="1:5" ht="12.75">
      <c r="A321" s="17" t="s">
        <v>576</v>
      </c>
      <c r="B321" s="57">
        <v>37140</v>
      </c>
      <c r="C321" s="58" t="s">
        <v>448</v>
      </c>
      <c r="D321" s="59">
        <v>4.7</v>
      </c>
      <c r="E321" s="17" t="str">
        <f t="shared" si="4"/>
        <v>Fail</v>
      </c>
    </row>
    <row r="322" spans="1:5" ht="12.75">
      <c r="A322" s="17" t="s">
        <v>576</v>
      </c>
      <c r="B322" s="57">
        <v>37141</v>
      </c>
      <c r="C322" s="58" t="s">
        <v>449</v>
      </c>
      <c r="D322" s="59">
        <v>4.2</v>
      </c>
      <c r="E322" s="17" t="str">
        <f t="shared" si="4"/>
        <v>Fail</v>
      </c>
    </row>
    <row r="323" spans="1:5" ht="12.75">
      <c r="A323" s="17" t="s">
        <v>576</v>
      </c>
      <c r="B323" s="57">
        <v>37143</v>
      </c>
      <c r="C323" s="58" t="s">
        <v>447</v>
      </c>
      <c r="D323" s="59">
        <v>5.5</v>
      </c>
      <c r="E323" s="17" t="str">
        <f t="shared" si="4"/>
        <v>Fail</v>
      </c>
    </row>
    <row r="324" spans="1:5" ht="12.75">
      <c r="A324" s="17" t="s">
        <v>576</v>
      </c>
      <c r="B324" s="57">
        <v>37148</v>
      </c>
      <c r="C324" s="58" t="s">
        <v>455</v>
      </c>
      <c r="D324" s="59">
        <v>5.3</v>
      </c>
      <c r="E324" s="17" t="str">
        <f aca="true" t="shared" si="5" ref="E324:E387">IF(D324&lt;7,"Fail","")</f>
        <v>Fail</v>
      </c>
    </row>
    <row r="325" spans="1:5" ht="12.75">
      <c r="A325" s="17" t="s">
        <v>576</v>
      </c>
      <c r="B325" s="57">
        <v>37151</v>
      </c>
      <c r="C325" s="58" t="s">
        <v>446</v>
      </c>
      <c r="D325" s="59">
        <v>5.1</v>
      </c>
      <c r="E325" s="17" t="str">
        <f t="shared" si="5"/>
        <v>Fail</v>
      </c>
    </row>
    <row r="326" spans="1:5" ht="12.75">
      <c r="A326" s="17" t="s">
        <v>576</v>
      </c>
      <c r="B326" s="57">
        <v>37153</v>
      </c>
      <c r="C326" s="58" t="s">
        <v>397</v>
      </c>
      <c r="D326" s="59">
        <v>5.3</v>
      </c>
      <c r="E326" s="17" t="str">
        <f t="shared" si="5"/>
        <v>Fail</v>
      </c>
    </row>
    <row r="327" spans="1:5" ht="12.75">
      <c r="A327" s="17" t="s">
        <v>576</v>
      </c>
      <c r="B327" s="57">
        <v>37155</v>
      </c>
      <c r="C327" s="58" t="s">
        <v>449</v>
      </c>
      <c r="D327" s="59">
        <v>5.2</v>
      </c>
      <c r="E327" s="17" t="str">
        <f t="shared" si="5"/>
        <v>Fail</v>
      </c>
    </row>
    <row r="328" spans="1:5" ht="12.75">
      <c r="A328" s="17" t="s">
        <v>576</v>
      </c>
      <c r="B328" s="57">
        <v>37158</v>
      </c>
      <c r="C328" s="58" t="s">
        <v>416</v>
      </c>
      <c r="D328" s="59">
        <v>5.3</v>
      </c>
      <c r="E328" s="17" t="str">
        <f t="shared" si="5"/>
        <v>Fail</v>
      </c>
    </row>
    <row r="329" spans="1:5" ht="12.75">
      <c r="A329" s="17" t="s">
        <v>576</v>
      </c>
      <c r="B329" s="57">
        <v>37160</v>
      </c>
      <c r="C329" s="58" t="s">
        <v>445</v>
      </c>
      <c r="D329" s="59">
        <v>3.3</v>
      </c>
      <c r="E329" s="17" t="str">
        <f t="shared" si="5"/>
        <v>Fail</v>
      </c>
    </row>
    <row r="330" spans="1:5" ht="12.75">
      <c r="A330" s="56" t="s">
        <v>92</v>
      </c>
      <c r="B330" s="47">
        <v>37162</v>
      </c>
      <c r="C330" s="37">
        <v>0.41666666666666663</v>
      </c>
      <c r="D330" s="51">
        <v>3.93</v>
      </c>
      <c r="E330" s="17" t="str">
        <f t="shared" si="5"/>
        <v>Fail</v>
      </c>
    </row>
    <row r="331" spans="1:5" ht="12.75">
      <c r="A331" s="56" t="s">
        <v>96</v>
      </c>
      <c r="B331" s="47">
        <v>37162</v>
      </c>
      <c r="C331" s="37">
        <v>0.40277777777777773</v>
      </c>
      <c r="D331" s="51">
        <v>4.6</v>
      </c>
      <c r="E331" s="17" t="str">
        <f t="shared" si="5"/>
        <v>Fail</v>
      </c>
    </row>
    <row r="332" spans="1:5" ht="12.75">
      <c r="A332" s="56" t="s">
        <v>100</v>
      </c>
      <c r="B332" s="47">
        <v>37162</v>
      </c>
      <c r="C332" s="37">
        <v>0.4375</v>
      </c>
      <c r="D332" s="51">
        <v>1.26</v>
      </c>
      <c r="E332" s="17" t="str">
        <f t="shared" si="5"/>
        <v>Fail</v>
      </c>
    </row>
    <row r="333" spans="1:5" ht="12.75">
      <c r="A333" s="17" t="s">
        <v>576</v>
      </c>
      <c r="B333" s="57">
        <v>37162</v>
      </c>
      <c r="C333" s="58" t="s">
        <v>434</v>
      </c>
      <c r="D333" s="59">
        <v>3.3</v>
      </c>
      <c r="E333" s="17" t="str">
        <f t="shared" si="5"/>
        <v>Fail</v>
      </c>
    </row>
    <row r="334" spans="1:5" ht="12.75">
      <c r="A334" s="17" t="s">
        <v>576</v>
      </c>
      <c r="B334" s="57">
        <v>37164</v>
      </c>
      <c r="C334" s="58" t="s">
        <v>415</v>
      </c>
      <c r="D334" s="59">
        <v>2.8</v>
      </c>
      <c r="E334" s="17" t="str">
        <f t="shared" si="5"/>
        <v>Fail</v>
      </c>
    </row>
    <row r="335" spans="1:5" ht="12.75">
      <c r="A335" s="17" t="s">
        <v>576</v>
      </c>
      <c r="B335" s="57">
        <v>37167</v>
      </c>
      <c r="C335" s="58" t="s">
        <v>404</v>
      </c>
      <c r="D335" s="59">
        <v>2.8</v>
      </c>
      <c r="E335" s="17" t="str">
        <f t="shared" si="5"/>
        <v>Fail</v>
      </c>
    </row>
    <row r="336" spans="1:5" ht="12.75">
      <c r="A336" s="17" t="s">
        <v>576</v>
      </c>
      <c r="B336" s="57">
        <v>37169</v>
      </c>
      <c r="C336" s="58" t="s">
        <v>434</v>
      </c>
      <c r="D336" s="59">
        <v>4.2</v>
      </c>
      <c r="E336" s="17" t="str">
        <f t="shared" si="5"/>
        <v>Fail</v>
      </c>
    </row>
    <row r="337" spans="1:5" ht="12.75">
      <c r="A337" s="17" t="s">
        <v>576</v>
      </c>
      <c r="B337" s="57">
        <v>37174</v>
      </c>
      <c r="C337" s="58" t="s">
        <v>391</v>
      </c>
      <c r="D337" s="59">
        <v>4.2</v>
      </c>
      <c r="E337" s="17" t="str">
        <f t="shared" si="5"/>
        <v>Fail</v>
      </c>
    </row>
    <row r="338" spans="1:5" ht="12.75">
      <c r="A338" s="17" t="s">
        <v>576</v>
      </c>
      <c r="B338" s="57">
        <v>37175</v>
      </c>
      <c r="C338" s="58" t="s">
        <v>404</v>
      </c>
      <c r="D338" s="59">
        <v>4.2</v>
      </c>
      <c r="E338" s="17" t="str">
        <f t="shared" si="5"/>
        <v>Fail</v>
      </c>
    </row>
    <row r="339" spans="1:5" ht="12.75">
      <c r="A339" s="17" t="s">
        <v>576</v>
      </c>
      <c r="B339" s="57">
        <v>37176</v>
      </c>
      <c r="C339" s="58" t="s">
        <v>396</v>
      </c>
      <c r="D339" s="59">
        <v>5.2</v>
      </c>
      <c r="E339" s="17" t="str">
        <f t="shared" si="5"/>
        <v>Fail</v>
      </c>
    </row>
    <row r="340" spans="1:5" ht="12.75">
      <c r="A340" s="17" t="s">
        <v>576</v>
      </c>
      <c r="B340" s="57">
        <v>37179</v>
      </c>
      <c r="C340" s="58" t="s">
        <v>416</v>
      </c>
      <c r="D340" s="59">
        <v>4.5</v>
      </c>
      <c r="E340" s="17" t="str">
        <f t="shared" si="5"/>
        <v>Fail</v>
      </c>
    </row>
    <row r="341" spans="1:5" ht="12.75">
      <c r="A341" s="56" t="s">
        <v>92</v>
      </c>
      <c r="B341" s="47">
        <v>37181</v>
      </c>
      <c r="C341" s="37">
        <v>0.44791666666666663</v>
      </c>
      <c r="D341" s="51">
        <v>5.4</v>
      </c>
      <c r="E341" s="17" t="str">
        <f t="shared" si="5"/>
        <v>Fail</v>
      </c>
    </row>
    <row r="342" spans="1:5" ht="12.75">
      <c r="A342" s="56" t="s">
        <v>96</v>
      </c>
      <c r="B342" s="47">
        <v>37181</v>
      </c>
      <c r="C342" s="37">
        <v>0.4236111111111111</v>
      </c>
      <c r="D342" s="51">
        <v>6.41</v>
      </c>
      <c r="E342" s="17" t="str">
        <f t="shared" si="5"/>
        <v>Fail</v>
      </c>
    </row>
    <row r="343" spans="1:5" ht="12.75">
      <c r="A343" s="56" t="s">
        <v>100</v>
      </c>
      <c r="B343" s="47">
        <v>37181</v>
      </c>
      <c r="C343" s="37">
        <v>0.46527777777777773</v>
      </c>
      <c r="D343" s="51">
        <v>4.11</v>
      </c>
      <c r="E343" s="17" t="str">
        <f t="shared" si="5"/>
        <v>Fail</v>
      </c>
    </row>
    <row r="344" spans="1:5" ht="12.75">
      <c r="A344" s="17" t="s">
        <v>576</v>
      </c>
      <c r="B344" s="57">
        <v>37181</v>
      </c>
      <c r="C344" s="58" t="s">
        <v>451</v>
      </c>
      <c r="D344" s="59">
        <v>5.4</v>
      </c>
      <c r="E344" s="17" t="str">
        <f t="shared" si="5"/>
        <v>Fail</v>
      </c>
    </row>
    <row r="345" spans="1:5" ht="12.75">
      <c r="A345" s="17" t="s">
        <v>576</v>
      </c>
      <c r="B345" s="57">
        <v>37183</v>
      </c>
      <c r="C345" s="58" t="s">
        <v>455</v>
      </c>
      <c r="D345" s="59">
        <v>5</v>
      </c>
      <c r="E345" s="17" t="str">
        <f t="shared" si="5"/>
        <v>Fail</v>
      </c>
    </row>
    <row r="346" spans="1:5" ht="12.75">
      <c r="A346" s="17" t="s">
        <v>576</v>
      </c>
      <c r="B346" s="57">
        <v>37185</v>
      </c>
      <c r="C346" s="58" t="s">
        <v>451</v>
      </c>
      <c r="D346" s="59">
        <v>5.4</v>
      </c>
      <c r="E346" s="17" t="str">
        <f t="shared" si="5"/>
        <v>Fail</v>
      </c>
    </row>
    <row r="347" spans="1:5" ht="12.75">
      <c r="A347" s="17" t="s">
        <v>576</v>
      </c>
      <c r="B347" s="57">
        <v>37188</v>
      </c>
      <c r="C347" s="58" t="s">
        <v>414</v>
      </c>
      <c r="D347" s="59">
        <v>5.3</v>
      </c>
      <c r="E347" s="17" t="str">
        <f t="shared" si="5"/>
        <v>Fail</v>
      </c>
    </row>
    <row r="348" spans="1:5" ht="12.75">
      <c r="A348" s="17" t="s">
        <v>576</v>
      </c>
      <c r="B348" s="57">
        <v>37190</v>
      </c>
      <c r="C348" s="58" t="s">
        <v>390</v>
      </c>
      <c r="D348" s="59">
        <v>5</v>
      </c>
      <c r="E348" s="17" t="str">
        <f t="shared" si="5"/>
        <v>Fail</v>
      </c>
    </row>
    <row r="349" spans="1:5" ht="12.75">
      <c r="A349" s="17" t="s">
        <v>576</v>
      </c>
      <c r="B349" s="57">
        <v>37193</v>
      </c>
      <c r="C349" s="58" t="s">
        <v>415</v>
      </c>
      <c r="D349" s="59">
        <v>6</v>
      </c>
      <c r="E349" s="17" t="str">
        <f t="shared" si="5"/>
        <v>Fail</v>
      </c>
    </row>
    <row r="350" spans="1:5" ht="12.75">
      <c r="A350" s="17" t="s">
        <v>576</v>
      </c>
      <c r="B350" s="57">
        <v>37194</v>
      </c>
      <c r="C350" s="58" t="s">
        <v>402</v>
      </c>
      <c r="D350" s="59">
        <v>5.7</v>
      </c>
      <c r="E350" s="17" t="str">
        <f t="shared" si="5"/>
        <v>Fail</v>
      </c>
    </row>
    <row r="351" spans="1:5" ht="12.75">
      <c r="A351" s="17" t="s">
        <v>576</v>
      </c>
      <c r="B351" s="57">
        <v>37197</v>
      </c>
      <c r="C351" s="58" t="s">
        <v>396</v>
      </c>
      <c r="D351" s="59">
        <v>4.7</v>
      </c>
      <c r="E351" s="17" t="str">
        <f t="shared" si="5"/>
        <v>Fail</v>
      </c>
    </row>
    <row r="352" spans="1:5" ht="12.75">
      <c r="A352" s="17" t="s">
        <v>576</v>
      </c>
      <c r="B352" s="57">
        <v>37200</v>
      </c>
      <c r="C352" s="58" t="s">
        <v>448</v>
      </c>
      <c r="D352" s="59">
        <v>5.3</v>
      </c>
      <c r="E352" s="17" t="str">
        <f t="shared" si="5"/>
        <v>Fail</v>
      </c>
    </row>
    <row r="353" spans="1:5" ht="12.75">
      <c r="A353" s="17" t="s">
        <v>576</v>
      </c>
      <c r="B353" s="57">
        <v>37202</v>
      </c>
      <c r="C353" s="58" t="s">
        <v>456</v>
      </c>
      <c r="D353" s="59">
        <v>5.3</v>
      </c>
      <c r="E353" s="17" t="str">
        <f t="shared" si="5"/>
        <v>Fail</v>
      </c>
    </row>
    <row r="354" spans="1:5" ht="12.75">
      <c r="A354" s="17" t="s">
        <v>576</v>
      </c>
      <c r="B354" s="57">
        <v>37204</v>
      </c>
      <c r="C354" s="58" t="s">
        <v>434</v>
      </c>
      <c r="D354" s="59">
        <v>5.5</v>
      </c>
      <c r="E354" s="17" t="str">
        <f t="shared" si="5"/>
        <v>Fail</v>
      </c>
    </row>
    <row r="355" spans="1:5" ht="12.75">
      <c r="A355" s="17" t="s">
        <v>576</v>
      </c>
      <c r="B355" s="57">
        <v>37209</v>
      </c>
      <c r="C355" s="58" t="s">
        <v>457</v>
      </c>
      <c r="D355" s="59">
        <v>7</v>
      </c>
      <c r="E355" s="17">
        <f t="shared" si="5"/>
      </c>
    </row>
    <row r="356" spans="1:5" ht="12.75">
      <c r="A356" s="17" t="s">
        <v>576</v>
      </c>
      <c r="B356" s="57">
        <v>37210</v>
      </c>
      <c r="C356" s="58" t="s">
        <v>458</v>
      </c>
      <c r="D356" s="59">
        <v>5.6</v>
      </c>
      <c r="E356" s="17" t="str">
        <f t="shared" si="5"/>
        <v>Fail</v>
      </c>
    </row>
    <row r="357" spans="1:5" ht="12.75">
      <c r="A357" s="17" t="s">
        <v>576</v>
      </c>
      <c r="B357" s="57">
        <v>37211</v>
      </c>
      <c r="C357" s="58" t="s">
        <v>459</v>
      </c>
      <c r="D357" s="59">
        <v>5</v>
      </c>
      <c r="E357" s="17" t="str">
        <f t="shared" si="5"/>
        <v>Fail</v>
      </c>
    </row>
    <row r="358" spans="1:5" ht="12.75">
      <c r="A358" s="17" t="s">
        <v>576</v>
      </c>
      <c r="B358" s="57">
        <v>37215</v>
      </c>
      <c r="C358" s="58" t="s">
        <v>446</v>
      </c>
      <c r="D358" s="59">
        <v>3.6</v>
      </c>
      <c r="E358" s="17" t="str">
        <f t="shared" si="5"/>
        <v>Fail</v>
      </c>
    </row>
    <row r="359" spans="1:5" ht="12.75">
      <c r="A359" s="17" t="s">
        <v>576</v>
      </c>
      <c r="B359" s="57">
        <v>37216</v>
      </c>
      <c r="C359" s="58" t="s">
        <v>460</v>
      </c>
      <c r="D359" s="59">
        <v>5.5</v>
      </c>
      <c r="E359" s="17" t="str">
        <f t="shared" si="5"/>
        <v>Fail</v>
      </c>
    </row>
    <row r="360" spans="1:5" ht="12.75">
      <c r="A360" s="56" t="s">
        <v>92</v>
      </c>
      <c r="B360" s="47">
        <v>37221</v>
      </c>
      <c r="C360" s="37">
        <v>0.4375</v>
      </c>
      <c r="D360" s="51">
        <v>10.73</v>
      </c>
      <c r="E360" s="17">
        <f t="shared" si="5"/>
      </c>
    </row>
    <row r="361" spans="1:5" ht="12.75">
      <c r="A361" s="56" t="s">
        <v>96</v>
      </c>
      <c r="B361" s="47">
        <v>37221</v>
      </c>
      <c r="C361" s="37">
        <v>0.4270833333333333</v>
      </c>
      <c r="D361" s="51">
        <v>8.6</v>
      </c>
      <c r="E361" s="17">
        <f t="shared" si="5"/>
      </c>
    </row>
    <row r="362" spans="1:5" ht="12.75">
      <c r="A362" s="56" t="s">
        <v>100</v>
      </c>
      <c r="B362" s="47">
        <v>37221</v>
      </c>
      <c r="C362" s="37">
        <v>0.44791666666666663</v>
      </c>
      <c r="D362" s="51">
        <v>6.38</v>
      </c>
      <c r="E362" s="17" t="str">
        <f t="shared" si="5"/>
        <v>Fail</v>
      </c>
    </row>
    <row r="363" spans="1:5" ht="12.75">
      <c r="A363" s="17" t="s">
        <v>576</v>
      </c>
      <c r="B363" s="57">
        <v>37221</v>
      </c>
      <c r="C363" s="58" t="s">
        <v>449</v>
      </c>
      <c r="D363" s="59">
        <v>7.6</v>
      </c>
      <c r="E363" s="17">
        <f t="shared" si="5"/>
      </c>
    </row>
    <row r="364" spans="1:5" ht="12.75">
      <c r="A364" s="17" t="s">
        <v>576</v>
      </c>
      <c r="B364" s="57">
        <v>37223</v>
      </c>
      <c r="C364" s="58" t="s">
        <v>456</v>
      </c>
      <c r="D364" s="59">
        <v>6.4</v>
      </c>
      <c r="E364" s="17" t="str">
        <f t="shared" si="5"/>
        <v>Fail</v>
      </c>
    </row>
    <row r="365" spans="1:5" ht="12.75">
      <c r="A365" s="17" t="s">
        <v>576</v>
      </c>
      <c r="B365" s="57">
        <v>37225</v>
      </c>
      <c r="C365" s="58" t="s">
        <v>453</v>
      </c>
      <c r="D365" s="59">
        <v>9.1</v>
      </c>
      <c r="E365" s="17">
        <f t="shared" si="5"/>
      </c>
    </row>
    <row r="366" spans="1:5" ht="12.75">
      <c r="A366" s="17" t="s">
        <v>576</v>
      </c>
      <c r="B366" s="57">
        <v>37229</v>
      </c>
      <c r="C366" s="58" t="s">
        <v>461</v>
      </c>
      <c r="D366" s="59">
        <v>9</v>
      </c>
      <c r="E366" s="17">
        <f t="shared" si="5"/>
      </c>
    </row>
    <row r="367" spans="1:5" ht="12.75">
      <c r="A367" s="17" t="s">
        <v>576</v>
      </c>
      <c r="B367" s="57">
        <v>37231</v>
      </c>
      <c r="C367" s="58" t="s">
        <v>387</v>
      </c>
      <c r="D367" s="59">
        <v>9</v>
      </c>
      <c r="E367" s="17">
        <f t="shared" si="5"/>
      </c>
    </row>
    <row r="368" spans="1:5" ht="12.75">
      <c r="A368" s="17" t="s">
        <v>576</v>
      </c>
      <c r="B368" s="57">
        <v>37232</v>
      </c>
      <c r="C368" s="58" t="s">
        <v>397</v>
      </c>
      <c r="D368" s="59">
        <v>9.4</v>
      </c>
      <c r="E368" s="17">
        <f t="shared" si="5"/>
      </c>
    </row>
    <row r="369" spans="1:5" ht="12.75">
      <c r="A369" s="17" t="s">
        <v>576</v>
      </c>
      <c r="B369" s="57">
        <v>37236</v>
      </c>
      <c r="C369" s="58" t="s">
        <v>376</v>
      </c>
      <c r="D369" s="59">
        <v>8.9</v>
      </c>
      <c r="E369" s="17">
        <f t="shared" si="5"/>
      </c>
    </row>
    <row r="370" spans="1:5" ht="12.75">
      <c r="A370" s="17" t="s">
        <v>576</v>
      </c>
      <c r="B370" s="57">
        <v>37237</v>
      </c>
      <c r="C370" s="58" t="s">
        <v>385</v>
      </c>
      <c r="D370" s="59">
        <v>9.5</v>
      </c>
      <c r="E370" s="17">
        <f t="shared" si="5"/>
      </c>
    </row>
    <row r="371" spans="1:5" ht="12.75">
      <c r="A371" s="17" t="s">
        <v>576</v>
      </c>
      <c r="B371" s="57">
        <v>37239</v>
      </c>
      <c r="C371" s="58" t="s">
        <v>372</v>
      </c>
      <c r="D371" s="59">
        <v>9.7</v>
      </c>
      <c r="E371" s="17">
        <f t="shared" si="5"/>
      </c>
    </row>
    <row r="372" spans="1:5" ht="12.75">
      <c r="A372" s="17" t="s">
        <v>576</v>
      </c>
      <c r="B372" s="57">
        <v>37242</v>
      </c>
      <c r="C372" s="58" t="s">
        <v>431</v>
      </c>
      <c r="D372" s="59">
        <v>10.4</v>
      </c>
      <c r="E372" s="17">
        <f t="shared" si="5"/>
      </c>
    </row>
    <row r="373" spans="1:5" ht="12.75">
      <c r="A373" s="17" t="s">
        <v>576</v>
      </c>
      <c r="B373" s="57">
        <v>37243</v>
      </c>
      <c r="C373" s="58" t="s">
        <v>462</v>
      </c>
      <c r="D373" s="59">
        <v>9.5</v>
      </c>
      <c r="E373" s="17">
        <f t="shared" si="5"/>
      </c>
    </row>
    <row r="374" spans="1:5" ht="12.75">
      <c r="A374" s="56" t="s">
        <v>92</v>
      </c>
      <c r="B374" s="47">
        <v>37246</v>
      </c>
      <c r="C374" s="37">
        <v>0.4375</v>
      </c>
      <c r="D374" s="51">
        <v>9.57</v>
      </c>
      <c r="E374" s="17">
        <f t="shared" si="5"/>
      </c>
    </row>
    <row r="375" spans="1:5" ht="12.75">
      <c r="A375" s="56" t="s">
        <v>96</v>
      </c>
      <c r="B375" s="47">
        <v>37246</v>
      </c>
      <c r="C375" s="37">
        <v>0.4236111111111111</v>
      </c>
      <c r="D375" s="51">
        <v>9.55</v>
      </c>
      <c r="E375" s="17">
        <f t="shared" si="5"/>
      </c>
    </row>
    <row r="376" spans="1:5" ht="12.75">
      <c r="A376" s="17" t="s">
        <v>576</v>
      </c>
      <c r="B376" s="57">
        <v>37246</v>
      </c>
      <c r="C376" s="58" t="s">
        <v>448</v>
      </c>
      <c r="D376" s="59">
        <v>9.8</v>
      </c>
      <c r="E376" s="17">
        <f t="shared" si="5"/>
      </c>
    </row>
    <row r="377" spans="1:5" ht="12.75">
      <c r="A377" s="17" t="s">
        <v>576</v>
      </c>
      <c r="B377" s="57">
        <v>37248</v>
      </c>
      <c r="C377" s="58" t="s">
        <v>447</v>
      </c>
      <c r="D377" s="59">
        <v>9.7</v>
      </c>
      <c r="E377" s="17">
        <f t="shared" si="5"/>
      </c>
    </row>
    <row r="378" spans="1:5" ht="12.75">
      <c r="A378" s="17" t="s">
        <v>576</v>
      </c>
      <c r="B378" s="57">
        <v>37258</v>
      </c>
      <c r="C378" s="58" t="s">
        <v>449</v>
      </c>
      <c r="D378" s="59">
        <v>9.1</v>
      </c>
      <c r="E378" s="17">
        <f t="shared" si="5"/>
      </c>
    </row>
    <row r="379" spans="1:5" ht="12.75">
      <c r="A379" s="17" t="s">
        <v>576</v>
      </c>
      <c r="B379" s="57">
        <v>37259</v>
      </c>
      <c r="C379" s="58" t="s">
        <v>399</v>
      </c>
      <c r="D379" s="59">
        <v>9</v>
      </c>
      <c r="E379" s="17">
        <f t="shared" si="5"/>
      </c>
    </row>
    <row r="380" spans="1:5" ht="12.75">
      <c r="A380" s="17" t="s">
        <v>576</v>
      </c>
      <c r="B380" s="57">
        <v>37260</v>
      </c>
      <c r="C380" s="58" t="s">
        <v>463</v>
      </c>
      <c r="D380" s="59">
        <v>9.7</v>
      </c>
      <c r="E380" s="17">
        <f t="shared" si="5"/>
      </c>
    </row>
    <row r="381" spans="1:5" ht="12.75">
      <c r="A381" s="17" t="s">
        <v>576</v>
      </c>
      <c r="B381" s="57">
        <v>37263</v>
      </c>
      <c r="C381" s="58" t="s">
        <v>464</v>
      </c>
      <c r="D381" s="59">
        <v>9.6</v>
      </c>
      <c r="E381" s="17">
        <f t="shared" si="5"/>
      </c>
    </row>
    <row r="382" spans="1:5" ht="12.75">
      <c r="A382" s="17" t="s">
        <v>576</v>
      </c>
      <c r="B382" s="57">
        <v>37265</v>
      </c>
      <c r="C382" s="58" t="s">
        <v>455</v>
      </c>
      <c r="D382" s="59">
        <v>9.8</v>
      </c>
      <c r="E382" s="17">
        <f t="shared" si="5"/>
      </c>
    </row>
    <row r="383" spans="1:5" ht="12.75">
      <c r="A383" s="17" t="s">
        <v>576</v>
      </c>
      <c r="B383" s="57">
        <v>37267</v>
      </c>
      <c r="C383" s="58" t="s">
        <v>397</v>
      </c>
      <c r="D383" s="59">
        <v>10.2</v>
      </c>
      <c r="E383" s="17">
        <f t="shared" si="5"/>
      </c>
    </row>
    <row r="384" spans="1:5" ht="12.75">
      <c r="A384" s="17" t="s">
        <v>576</v>
      </c>
      <c r="B384" s="57">
        <v>37268</v>
      </c>
      <c r="C384" s="58" t="s">
        <v>448</v>
      </c>
      <c r="D384" s="59">
        <v>9.6</v>
      </c>
      <c r="E384" s="17">
        <f t="shared" si="5"/>
      </c>
    </row>
    <row r="385" spans="1:5" ht="12.75">
      <c r="A385" s="17" t="s">
        <v>576</v>
      </c>
      <c r="B385" s="57">
        <v>37272</v>
      </c>
      <c r="C385" s="58" t="s">
        <v>465</v>
      </c>
      <c r="D385" s="59">
        <v>10.9</v>
      </c>
      <c r="E385" s="17">
        <f t="shared" si="5"/>
      </c>
    </row>
    <row r="386" spans="1:5" ht="12.75">
      <c r="A386" s="17" t="s">
        <v>576</v>
      </c>
      <c r="B386" s="57">
        <v>37274</v>
      </c>
      <c r="C386" s="58" t="s">
        <v>437</v>
      </c>
      <c r="D386" s="59">
        <v>11</v>
      </c>
      <c r="E386" s="17">
        <f t="shared" si="5"/>
      </c>
    </row>
    <row r="387" spans="1:5" ht="12.75">
      <c r="A387" s="17" t="s">
        <v>576</v>
      </c>
      <c r="B387" s="57">
        <v>37279</v>
      </c>
      <c r="C387" s="58" t="s">
        <v>453</v>
      </c>
      <c r="D387" s="59">
        <v>11.3</v>
      </c>
      <c r="E387" s="17">
        <f t="shared" si="5"/>
      </c>
    </row>
    <row r="388" spans="1:5" ht="12.75">
      <c r="A388" s="17" t="s">
        <v>576</v>
      </c>
      <c r="B388" s="57">
        <v>37280</v>
      </c>
      <c r="C388" s="58" t="s">
        <v>394</v>
      </c>
      <c r="D388" s="59">
        <v>13</v>
      </c>
      <c r="E388" s="17">
        <f aca="true" t="shared" si="6" ref="E388:E451">IF(D388&lt;7,"Fail","")</f>
      </c>
    </row>
    <row r="389" spans="1:5" ht="12.75">
      <c r="A389" s="17" t="s">
        <v>576</v>
      </c>
      <c r="B389" s="57">
        <v>37281</v>
      </c>
      <c r="C389" s="58" t="s">
        <v>416</v>
      </c>
      <c r="D389" s="59">
        <v>12</v>
      </c>
      <c r="E389" s="17">
        <f t="shared" si="6"/>
      </c>
    </row>
    <row r="390" spans="1:5" ht="12.75">
      <c r="A390" s="17" t="s">
        <v>576</v>
      </c>
      <c r="B390" s="57">
        <v>37285</v>
      </c>
      <c r="C390" s="58" t="s">
        <v>447</v>
      </c>
      <c r="D390" s="59">
        <v>11.8</v>
      </c>
      <c r="E390" s="17">
        <f t="shared" si="6"/>
      </c>
    </row>
    <row r="391" spans="1:5" ht="12.75">
      <c r="A391" s="17" t="s">
        <v>576</v>
      </c>
      <c r="B391" s="57">
        <v>37286</v>
      </c>
      <c r="C391" s="58" t="s">
        <v>406</v>
      </c>
      <c r="D391" s="59">
        <v>11.9</v>
      </c>
      <c r="E391" s="17">
        <f t="shared" si="6"/>
      </c>
    </row>
    <row r="392" spans="1:5" ht="12.75">
      <c r="A392" s="17" t="s">
        <v>576</v>
      </c>
      <c r="B392" s="57">
        <v>37288</v>
      </c>
      <c r="C392" s="58" t="s">
        <v>397</v>
      </c>
      <c r="D392" s="59">
        <v>12</v>
      </c>
      <c r="E392" s="17">
        <f t="shared" si="6"/>
      </c>
    </row>
    <row r="393" spans="1:5" ht="12.75">
      <c r="A393" s="17" t="s">
        <v>576</v>
      </c>
      <c r="B393" s="57">
        <v>37289</v>
      </c>
      <c r="C393" s="58" t="s">
        <v>405</v>
      </c>
      <c r="D393" s="59">
        <v>11.7</v>
      </c>
      <c r="E393" s="17">
        <f t="shared" si="6"/>
      </c>
    </row>
    <row r="394" spans="1:5" ht="12.75">
      <c r="A394" s="17" t="s">
        <v>576</v>
      </c>
      <c r="B394" s="57">
        <v>37293</v>
      </c>
      <c r="C394" s="58" t="s">
        <v>434</v>
      </c>
      <c r="D394" s="59">
        <v>12</v>
      </c>
      <c r="E394" s="17">
        <f t="shared" si="6"/>
      </c>
    </row>
    <row r="395" spans="1:5" ht="12.75">
      <c r="A395" s="17" t="s">
        <v>576</v>
      </c>
      <c r="B395" s="57">
        <v>37295</v>
      </c>
      <c r="C395" s="58" t="s">
        <v>434</v>
      </c>
      <c r="D395" s="59">
        <v>9.6</v>
      </c>
      <c r="E395" s="17">
        <f t="shared" si="6"/>
      </c>
    </row>
    <row r="396" spans="1:5" ht="12.75">
      <c r="A396" s="17" t="s">
        <v>576</v>
      </c>
      <c r="B396" s="57">
        <v>37300</v>
      </c>
      <c r="C396" s="58" t="s">
        <v>402</v>
      </c>
      <c r="D396" s="59">
        <v>9.2</v>
      </c>
      <c r="E396" s="17">
        <f t="shared" si="6"/>
      </c>
    </row>
    <row r="397" spans="1:5" ht="12.75">
      <c r="A397" s="17" t="s">
        <v>576</v>
      </c>
      <c r="B397" s="57">
        <v>37301</v>
      </c>
      <c r="C397" s="58" t="s">
        <v>415</v>
      </c>
      <c r="D397" s="59">
        <v>9.2</v>
      </c>
      <c r="E397" s="17">
        <f t="shared" si="6"/>
      </c>
    </row>
    <row r="398" spans="1:5" ht="12.75">
      <c r="A398" s="17" t="s">
        <v>576</v>
      </c>
      <c r="B398" s="57">
        <v>37302</v>
      </c>
      <c r="C398" s="58" t="s">
        <v>450</v>
      </c>
      <c r="D398" s="59">
        <v>9.6</v>
      </c>
      <c r="E398" s="17">
        <f t="shared" si="6"/>
      </c>
    </row>
    <row r="399" spans="1:5" ht="12.75">
      <c r="A399" s="17" t="s">
        <v>576</v>
      </c>
      <c r="B399" s="57">
        <v>37305</v>
      </c>
      <c r="C399" s="58" t="s">
        <v>451</v>
      </c>
      <c r="D399" s="59">
        <v>8.9</v>
      </c>
      <c r="E399" s="17">
        <f t="shared" si="6"/>
      </c>
    </row>
    <row r="400" spans="1:5" ht="12.75">
      <c r="A400" s="17" t="s">
        <v>576</v>
      </c>
      <c r="B400" s="57">
        <v>37309</v>
      </c>
      <c r="C400" s="58" t="s">
        <v>416</v>
      </c>
      <c r="D400" s="59">
        <v>8.3</v>
      </c>
      <c r="E400" s="17">
        <f t="shared" si="6"/>
      </c>
    </row>
    <row r="401" spans="1:5" ht="12.75">
      <c r="A401" s="17" t="s">
        <v>576</v>
      </c>
      <c r="B401" s="57">
        <v>37310</v>
      </c>
      <c r="C401" s="58" t="s">
        <v>451</v>
      </c>
      <c r="D401" s="59">
        <v>9.4</v>
      </c>
      <c r="E401" s="17">
        <f t="shared" si="6"/>
      </c>
    </row>
    <row r="402" spans="1:5" ht="12.75">
      <c r="A402" s="17" t="s">
        <v>576</v>
      </c>
      <c r="B402" s="57">
        <v>37314</v>
      </c>
      <c r="C402" s="58" t="s">
        <v>427</v>
      </c>
      <c r="D402" s="59">
        <v>9.3</v>
      </c>
      <c r="E402" s="17">
        <f t="shared" si="6"/>
      </c>
    </row>
    <row r="403" spans="1:5" ht="12.75">
      <c r="A403" s="17" t="s">
        <v>576</v>
      </c>
      <c r="B403" s="57">
        <v>37316</v>
      </c>
      <c r="C403" s="58" t="s">
        <v>431</v>
      </c>
      <c r="D403" s="59">
        <v>8.9</v>
      </c>
      <c r="E403" s="17">
        <f t="shared" si="6"/>
      </c>
    </row>
    <row r="404" spans="1:5" ht="12.75">
      <c r="A404" s="17" t="s">
        <v>576</v>
      </c>
      <c r="B404" s="57">
        <v>37319</v>
      </c>
      <c r="C404" s="58" t="s">
        <v>431</v>
      </c>
      <c r="D404" s="59">
        <v>10</v>
      </c>
      <c r="E404" s="17">
        <f t="shared" si="6"/>
      </c>
    </row>
    <row r="405" spans="1:5" ht="12.75">
      <c r="A405" s="17" t="s">
        <v>576</v>
      </c>
      <c r="B405" s="57">
        <v>37320</v>
      </c>
      <c r="C405" s="58" t="s">
        <v>451</v>
      </c>
      <c r="D405" s="59">
        <v>8.7</v>
      </c>
      <c r="E405" s="17">
        <f t="shared" si="6"/>
      </c>
    </row>
    <row r="406" spans="1:5" ht="12.75">
      <c r="A406" s="17" t="s">
        <v>576</v>
      </c>
      <c r="B406" s="57">
        <v>37326</v>
      </c>
      <c r="C406" s="58" t="s">
        <v>446</v>
      </c>
      <c r="D406" s="59">
        <v>9</v>
      </c>
      <c r="E406" s="17">
        <f t="shared" si="6"/>
      </c>
    </row>
    <row r="407" spans="1:5" ht="12.75">
      <c r="A407" s="17" t="s">
        <v>576</v>
      </c>
      <c r="B407" s="57">
        <v>37328</v>
      </c>
      <c r="C407" s="58" t="s">
        <v>450</v>
      </c>
      <c r="D407" s="59">
        <v>8.7</v>
      </c>
      <c r="E407" s="17">
        <f t="shared" si="6"/>
      </c>
    </row>
    <row r="408" spans="1:5" ht="12.75">
      <c r="A408" s="17" t="s">
        <v>576</v>
      </c>
      <c r="B408" s="57">
        <v>37330</v>
      </c>
      <c r="C408" s="58" t="s">
        <v>385</v>
      </c>
      <c r="D408" s="59">
        <v>9.5</v>
      </c>
      <c r="E408" s="17">
        <f t="shared" si="6"/>
      </c>
    </row>
    <row r="409" spans="1:5" ht="12.75">
      <c r="A409" s="17" t="s">
        <v>576</v>
      </c>
      <c r="B409" s="57">
        <v>37331</v>
      </c>
      <c r="C409" s="58" t="s">
        <v>415</v>
      </c>
      <c r="D409" s="59">
        <v>9.9</v>
      </c>
      <c r="E409" s="17">
        <f t="shared" si="6"/>
      </c>
    </row>
    <row r="410" spans="1:5" ht="12.75">
      <c r="A410" s="17" t="s">
        <v>576</v>
      </c>
      <c r="B410" s="57">
        <v>37335</v>
      </c>
      <c r="C410" s="58" t="s">
        <v>404</v>
      </c>
      <c r="D410" s="59">
        <v>10.1</v>
      </c>
      <c r="E410" s="17">
        <f t="shared" si="6"/>
      </c>
    </row>
    <row r="411" spans="1:5" ht="12.75">
      <c r="A411" s="17" t="s">
        <v>576</v>
      </c>
      <c r="B411" s="57">
        <v>37337</v>
      </c>
      <c r="C411" s="58" t="s">
        <v>466</v>
      </c>
      <c r="D411" s="59">
        <v>8.9</v>
      </c>
      <c r="E411" s="17">
        <f t="shared" si="6"/>
      </c>
    </row>
    <row r="412" spans="1:5" ht="12.75">
      <c r="A412" s="56" t="s">
        <v>92</v>
      </c>
      <c r="B412" s="47">
        <v>37340</v>
      </c>
      <c r="C412" s="37">
        <v>0.4444444444444444</v>
      </c>
      <c r="D412" s="51">
        <v>8.25</v>
      </c>
      <c r="E412" s="17">
        <f t="shared" si="6"/>
      </c>
    </row>
    <row r="413" spans="1:5" ht="12.75">
      <c r="A413" s="56" t="s">
        <v>96</v>
      </c>
      <c r="B413" s="47">
        <v>37340</v>
      </c>
      <c r="C413" s="37">
        <v>0.4270833333333333</v>
      </c>
      <c r="D413" s="51">
        <v>9.6</v>
      </c>
      <c r="E413" s="17">
        <f t="shared" si="6"/>
      </c>
    </row>
    <row r="414" spans="1:5" ht="12.75">
      <c r="A414" s="56" t="s">
        <v>100</v>
      </c>
      <c r="B414" s="47">
        <v>37340</v>
      </c>
      <c r="C414" s="37">
        <v>0.4583333333333333</v>
      </c>
      <c r="D414" s="51">
        <v>7.4</v>
      </c>
      <c r="E414" s="17">
        <f t="shared" si="6"/>
      </c>
    </row>
    <row r="415" spans="1:5" ht="12.75">
      <c r="A415" s="17" t="s">
        <v>576</v>
      </c>
      <c r="B415" s="57">
        <v>37340</v>
      </c>
      <c r="C415" s="58" t="s">
        <v>427</v>
      </c>
      <c r="D415" s="59">
        <v>8.7</v>
      </c>
      <c r="E415" s="17">
        <f t="shared" si="6"/>
      </c>
    </row>
    <row r="416" spans="1:5" ht="12.75">
      <c r="A416" s="17" t="s">
        <v>576</v>
      </c>
      <c r="B416" s="57">
        <v>37342</v>
      </c>
      <c r="C416" s="58" t="s">
        <v>434</v>
      </c>
      <c r="D416" s="59">
        <v>9.2</v>
      </c>
      <c r="E416" s="17">
        <f t="shared" si="6"/>
      </c>
    </row>
    <row r="417" spans="1:5" ht="12.75">
      <c r="A417" s="17" t="s">
        <v>576</v>
      </c>
      <c r="B417" s="57">
        <v>37344</v>
      </c>
      <c r="C417" s="58" t="s">
        <v>467</v>
      </c>
      <c r="D417" s="59">
        <v>8.3</v>
      </c>
      <c r="E417" s="17">
        <f t="shared" si="6"/>
      </c>
    </row>
    <row r="418" spans="1:5" ht="12.75">
      <c r="A418" s="17" t="s">
        <v>576</v>
      </c>
      <c r="B418" s="57">
        <v>37345</v>
      </c>
      <c r="C418" s="58" t="s">
        <v>431</v>
      </c>
      <c r="D418" s="59">
        <v>7.7</v>
      </c>
      <c r="E418" s="17">
        <f t="shared" si="6"/>
      </c>
    </row>
    <row r="419" spans="1:5" ht="12.75">
      <c r="A419" s="17" t="s">
        <v>576</v>
      </c>
      <c r="B419" s="57">
        <v>37349</v>
      </c>
      <c r="C419" s="58" t="s">
        <v>446</v>
      </c>
      <c r="D419" s="59">
        <v>7.2</v>
      </c>
      <c r="E419" s="17">
        <f t="shared" si="6"/>
      </c>
    </row>
    <row r="420" spans="1:5" ht="12.75">
      <c r="A420" s="17" t="s">
        <v>576</v>
      </c>
      <c r="B420" s="57">
        <v>37351</v>
      </c>
      <c r="C420" s="58" t="s">
        <v>415</v>
      </c>
      <c r="D420" s="59">
        <v>7.6</v>
      </c>
      <c r="E420" s="17">
        <f t="shared" si="6"/>
      </c>
    </row>
    <row r="421" spans="1:5" ht="12.75">
      <c r="A421" s="17" t="s">
        <v>576</v>
      </c>
      <c r="B421" s="57">
        <v>37352</v>
      </c>
      <c r="C421" s="58" t="s">
        <v>415</v>
      </c>
      <c r="D421" s="59">
        <v>7.8</v>
      </c>
      <c r="E421" s="17">
        <f t="shared" si="6"/>
      </c>
    </row>
    <row r="422" spans="1:5" ht="12.75">
      <c r="A422" s="17" t="s">
        <v>576</v>
      </c>
      <c r="B422" s="57">
        <v>37356</v>
      </c>
      <c r="C422" s="58" t="s">
        <v>446</v>
      </c>
      <c r="D422" s="59">
        <v>7</v>
      </c>
      <c r="E422" s="17">
        <f t="shared" si="6"/>
      </c>
    </row>
    <row r="423" spans="1:5" ht="12.75">
      <c r="A423" s="17" t="s">
        <v>576</v>
      </c>
      <c r="B423" s="57">
        <v>37358</v>
      </c>
      <c r="C423" s="58" t="s">
        <v>451</v>
      </c>
      <c r="D423" s="59">
        <v>7.6</v>
      </c>
      <c r="E423" s="17">
        <f t="shared" si="6"/>
      </c>
    </row>
    <row r="424" spans="1:5" ht="12.75">
      <c r="A424" s="17" t="s">
        <v>576</v>
      </c>
      <c r="B424" s="57">
        <v>37361</v>
      </c>
      <c r="C424" s="58" t="s">
        <v>402</v>
      </c>
      <c r="D424" s="59">
        <v>6.7</v>
      </c>
      <c r="E424" s="17" t="str">
        <f t="shared" si="6"/>
        <v>Fail</v>
      </c>
    </row>
    <row r="425" spans="1:5" ht="12.75">
      <c r="A425" s="17" t="s">
        <v>576</v>
      </c>
      <c r="B425" s="57">
        <v>37363</v>
      </c>
      <c r="C425" s="58" t="s">
        <v>455</v>
      </c>
      <c r="D425" s="59">
        <v>7.3</v>
      </c>
      <c r="E425" s="17">
        <f t="shared" si="6"/>
      </c>
    </row>
    <row r="426" spans="1:5" ht="12.75">
      <c r="A426" s="17" t="s">
        <v>576</v>
      </c>
      <c r="B426" s="57">
        <v>37365</v>
      </c>
      <c r="C426" s="58" t="s">
        <v>453</v>
      </c>
      <c r="D426" s="59">
        <v>8.1</v>
      </c>
      <c r="E426" s="17">
        <f t="shared" si="6"/>
      </c>
    </row>
    <row r="427" spans="1:5" ht="12.75">
      <c r="A427" s="17" t="s">
        <v>576</v>
      </c>
      <c r="B427" s="57">
        <v>37366</v>
      </c>
      <c r="C427" s="58" t="s">
        <v>427</v>
      </c>
      <c r="D427" s="59">
        <v>8.7</v>
      </c>
      <c r="E427" s="17">
        <f t="shared" si="6"/>
      </c>
    </row>
    <row r="428" spans="1:5" ht="12.75">
      <c r="A428" s="17" t="s">
        <v>576</v>
      </c>
      <c r="B428" s="57">
        <v>37370</v>
      </c>
      <c r="C428" s="58" t="s">
        <v>434</v>
      </c>
      <c r="D428" s="59">
        <v>8.2</v>
      </c>
      <c r="E428" s="17">
        <f t="shared" si="6"/>
      </c>
    </row>
    <row r="429" spans="1:5" ht="12.75">
      <c r="A429" s="17" t="s">
        <v>576</v>
      </c>
      <c r="B429" s="57">
        <v>37372</v>
      </c>
      <c r="C429" s="58" t="s">
        <v>451</v>
      </c>
      <c r="D429" s="59">
        <v>8.4</v>
      </c>
      <c r="E429" s="17">
        <f t="shared" si="6"/>
      </c>
    </row>
    <row r="430" spans="1:5" ht="12.75">
      <c r="A430" s="17" t="s">
        <v>576</v>
      </c>
      <c r="B430" s="57">
        <v>37373</v>
      </c>
      <c r="C430" s="58" t="s">
        <v>451</v>
      </c>
      <c r="D430" s="59">
        <v>8.4</v>
      </c>
      <c r="E430" s="17">
        <f t="shared" si="6"/>
      </c>
    </row>
    <row r="431" spans="1:5" ht="12.75">
      <c r="A431" s="17" t="s">
        <v>576</v>
      </c>
      <c r="B431" s="57">
        <v>37378</v>
      </c>
      <c r="C431" s="58" t="s">
        <v>431</v>
      </c>
      <c r="D431" s="59">
        <v>9.1</v>
      </c>
      <c r="E431" s="17">
        <f t="shared" si="6"/>
      </c>
    </row>
    <row r="432" spans="1:5" ht="12.75">
      <c r="A432" s="17" t="s">
        <v>576</v>
      </c>
      <c r="B432" s="57">
        <v>37382</v>
      </c>
      <c r="C432" s="58" t="s">
        <v>450</v>
      </c>
      <c r="D432" s="59">
        <v>7.7</v>
      </c>
      <c r="E432" s="17">
        <f t="shared" si="6"/>
      </c>
    </row>
    <row r="433" spans="1:5" ht="12.75">
      <c r="A433" s="17" t="s">
        <v>576</v>
      </c>
      <c r="B433" s="57">
        <v>37384</v>
      </c>
      <c r="C433" s="58" t="s">
        <v>462</v>
      </c>
      <c r="D433" s="59">
        <v>6.3</v>
      </c>
      <c r="E433" s="17" t="str">
        <f t="shared" si="6"/>
        <v>Fail</v>
      </c>
    </row>
    <row r="434" spans="1:5" ht="12.75">
      <c r="A434" s="17" t="s">
        <v>576</v>
      </c>
      <c r="B434" s="57">
        <v>37386</v>
      </c>
      <c r="C434" s="58" t="s">
        <v>394</v>
      </c>
      <c r="D434" s="59">
        <v>8.2</v>
      </c>
      <c r="E434" s="17">
        <f t="shared" si="6"/>
      </c>
    </row>
    <row r="435" spans="1:5" ht="12.75">
      <c r="A435" s="17" t="s">
        <v>576</v>
      </c>
      <c r="B435" s="57">
        <v>37387</v>
      </c>
      <c r="C435" s="58" t="s">
        <v>385</v>
      </c>
      <c r="D435" s="59">
        <v>7.4</v>
      </c>
      <c r="E435" s="17">
        <f t="shared" si="6"/>
      </c>
    </row>
    <row r="436" spans="1:5" ht="12.75">
      <c r="A436" s="17" t="s">
        <v>576</v>
      </c>
      <c r="B436" s="57">
        <v>37391</v>
      </c>
      <c r="C436" s="58" t="s">
        <v>405</v>
      </c>
      <c r="D436" s="59">
        <v>6.6</v>
      </c>
      <c r="E436" s="17" t="str">
        <f t="shared" si="6"/>
        <v>Fail</v>
      </c>
    </row>
    <row r="437" spans="1:5" ht="12.75">
      <c r="A437" s="17" t="s">
        <v>576</v>
      </c>
      <c r="B437" s="57">
        <v>37393</v>
      </c>
      <c r="C437" s="58" t="s">
        <v>449</v>
      </c>
      <c r="D437" s="59">
        <v>6</v>
      </c>
      <c r="E437" s="17" t="str">
        <f t="shared" si="6"/>
        <v>Fail</v>
      </c>
    </row>
    <row r="438" spans="1:5" ht="12.75">
      <c r="A438" s="17" t="s">
        <v>576</v>
      </c>
      <c r="B438" s="57">
        <v>37394</v>
      </c>
      <c r="C438" s="58" t="s">
        <v>407</v>
      </c>
      <c r="D438" s="59">
        <v>6.2</v>
      </c>
      <c r="E438" s="17" t="str">
        <f t="shared" si="6"/>
        <v>Fail</v>
      </c>
    </row>
    <row r="439" spans="1:5" ht="12.75">
      <c r="A439" s="17" t="s">
        <v>576</v>
      </c>
      <c r="B439" s="57">
        <v>37398</v>
      </c>
      <c r="C439" s="58" t="s">
        <v>394</v>
      </c>
      <c r="D439" s="59">
        <v>7.7</v>
      </c>
      <c r="E439" s="17">
        <f t="shared" si="6"/>
      </c>
    </row>
    <row r="440" spans="1:5" ht="12.75">
      <c r="A440" s="17" t="s">
        <v>576</v>
      </c>
      <c r="B440" s="57">
        <v>37400</v>
      </c>
      <c r="C440" s="58" t="s">
        <v>414</v>
      </c>
      <c r="D440" s="59">
        <v>6.3</v>
      </c>
      <c r="E440" s="17" t="str">
        <f t="shared" si="6"/>
        <v>Fail</v>
      </c>
    </row>
    <row r="441" spans="1:5" ht="12.75">
      <c r="A441" s="17" t="s">
        <v>576</v>
      </c>
      <c r="B441" s="57">
        <v>37405</v>
      </c>
      <c r="C441" s="58" t="s">
        <v>394</v>
      </c>
      <c r="D441" s="59">
        <v>6.3</v>
      </c>
      <c r="E441" s="17" t="str">
        <f t="shared" si="6"/>
        <v>Fail</v>
      </c>
    </row>
    <row r="442" spans="1:5" ht="12.75">
      <c r="A442" s="17" t="s">
        <v>576</v>
      </c>
      <c r="B442" s="57">
        <v>37407</v>
      </c>
      <c r="C442" s="58" t="s">
        <v>407</v>
      </c>
      <c r="D442" s="59">
        <v>5.5</v>
      </c>
      <c r="E442" s="17" t="str">
        <f t="shared" si="6"/>
        <v>Fail</v>
      </c>
    </row>
    <row r="443" spans="1:5" ht="12.75">
      <c r="A443" s="17" t="s">
        <v>576</v>
      </c>
      <c r="B443" s="57">
        <v>37408</v>
      </c>
      <c r="C443" s="58" t="s">
        <v>397</v>
      </c>
      <c r="D443" s="59">
        <v>5.9</v>
      </c>
      <c r="E443" s="17" t="str">
        <f t="shared" si="6"/>
        <v>Fail</v>
      </c>
    </row>
    <row r="444" spans="1:5" ht="12.75">
      <c r="A444" s="17" t="s">
        <v>576</v>
      </c>
      <c r="B444" s="57">
        <v>37412</v>
      </c>
      <c r="C444" s="58" t="s">
        <v>434</v>
      </c>
      <c r="D444" s="59">
        <v>6.7</v>
      </c>
      <c r="E444" s="17" t="str">
        <f t="shared" si="6"/>
        <v>Fail</v>
      </c>
    </row>
    <row r="445" spans="1:5" ht="12.75">
      <c r="A445" s="17" t="s">
        <v>576</v>
      </c>
      <c r="B445" s="57">
        <v>37414</v>
      </c>
      <c r="C445" s="58" t="s">
        <v>397</v>
      </c>
      <c r="D445" s="59">
        <v>5.7</v>
      </c>
      <c r="E445" s="17" t="str">
        <f t="shared" si="6"/>
        <v>Fail</v>
      </c>
    </row>
    <row r="446" spans="1:5" ht="12.75">
      <c r="A446" s="17" t="s">
        <v>576</v>
      </c>
      <c r="B446" s="57">
        <v>37415</v>
      </c>
      <c r="C446" s="58" t="s">
        <v>449</v>
      </c>
      <c r="D446" s="59">
        <v>5.8</v>
      </c>
      <c r="E446" s="17" t="str">
        <f t="shared" si="6"/>
        <v>Fail</v>
      </c>
    </row>
    <row r="447" spans="1:5" ht="12.75">
      <c r="A447" s="17" t="s">
        <v>576</v>
      </c>
      <c r="B447" s="57">
        <v>37419</v>
      </c>
      <c r="C447" s="58" t="s">
        <v>450</v>
      </c>
      <c r="D447" s="59">
        <v>6.1</v>
      </c>
      <c r="E447" s="17" t="str">
        <f t="shared" si="6"/>
        <v>Fail</v>
      </c>
    </row>
    <row r="448" spans="1:5" ht="12.75">
      <c r="A448" s="17" t="s">
        <v>576</v>
      </c>
      <c r="B448" s="57">
        <v>37421</v>
      </c>
      <c r="C448" s="58" t="s">
        <v>416</v>
      </c>
      <c r="D448" s="59">
        <v>6.6</v>
      </c>
      <c r="E448" s="17" t="str">
        <f t="shared" si="6"/>
        <v>Fail</v>
      </c>
    </row>
    <row r="449" spans="1:5" ht="12.75">
      <c r="A449" s="17" t="s">
        <v>576</v>
      </c>
      <c r="B449" s="57">
        <v>37424</v>
      </c>
      <c r="C449" s="58" t="s">
        <v>397</v>
      </c>
      <c r="D449" s="59">
        <v>6.4</v>
      </c>
      <c r="E449" s="17" t="str">
        <f t="shared" si="6"/>
        <v>Fail</v>
      </c>
    </row>
    <row r="450" spans="1:5" ht="12.75">
      <c r="A450" s="17" t="s">
        <v>576</v>
      </c>
      <c r="B450" s="57">
        <v>37426</v>
      </c>
      <c r="C450" s="58" t="s">
        <v>394</v>
      </c>
      <c r="D450" s="59">
        <v>5.5</v>
      </c>
      <c r="E450" s="17" t="str">
        <f t="shared" si="6"/>
        <v>Fail</v>
      </c>
    </row>
    <row r="451" spans="1:5" ht="12.75">
      <c r="A451" s="17" t="s">
        <v>576</v>
      </c>
      <c r="B451" s="57">
        <v>37428</v>
      </c>
      <c r="C451" s="58" t="s">
        <v>449</v>
      </c>
      <c r="D451" s="59">
        <v>5.8</v>
      </c>
      <c r="E451" s="17" t="str">
        <f t="shared" si="6"/>
        <v>Fail</v>
      </c>
    </row>
    <row r="452" spans="1:5" ht="12.75">
      <c r="A452" s="17" t="s">
        <v>576</v>
      </c>
      <c r="B452" s="57">
        <v>37429</v>
      </c>
      <c r="C452" s="58" t="s">
        <v>413</v>
      </c>
      <c r="D452" s="59">
        <v>6.1</v>
      </c>
      <c r="E452" s="17" t="str">
        <f aca="true" t="shared" si="7" ref="E452:E515">IF(D452&lt;7,"Fail","")</f>
        <v>Fail</v>
      </c>
    </row>
    <row r="453" spans="1:5" ht="12.75">
      <c r="A453" s="17" t="s">
        <v>576</v>
      </c>
      <c r="B453" s="57">
        <v>37433</v>
      </c>
      <c r="C453" s="58" t="s">
        <v>376</v>
      </c>
      <c r="D453" s="59">
        <v>5.2</v>
      </c>
      <c r="E453" s="17" t="str">
        <f t="shared" si="7"/>
        <v>Fail</v>
      </c>
    </row>
    <row r="454" spans="1:5" ht="12.75">
      <c r="A454" s="17" t="s">
        <v>576</v>
      </c>
      <c r="B454" s="57">
        <v>37435</v>
      </c>
      <c r="C454" s="58" t="s">
        <v>407</v>
      </c>
      <c r="D454" s="59">
        <v>5.7</v>
      </c>
      <c r="E454" s="17" t="str">
        <f t="shared" si="7"/>
        <v>Fail</v>
      </c>
    </row>
    <row r="455" spans="1:5" ht="12.75">
      <c r="A455" s="17" t="s">
        <v>576</v>
      </c>
      <c r="B455" s="57">
        <v>37436</v>
      </c>
      <c r="C455" s="58" t="s">
        <v>414</v>
      </c>
      <c r="D455" s="59">
        <v>6</v>
      </c>
      <c r="E455" s="17" t="str">
        <f t="shared" si="7"/>
        <v>Fail</v>
      </c>
    </row>
    <row r="456" spans="1:5" ht="12.75">
      <c r="A456" s="17" t="s">
        <v>576</v>
      </c>
      <c r="B456" s="57">
        <v>37440</v>
      </c>
      <c r="C456" s="58" t="s">
        <v>447</v>
      </c>
      <c r="D456" s="59">
        <v>5.5</v>
      </c>
      <c r="E456" s="17" t="str">
        <f t="shared" si="7"/>
        <v>Fail</v>
      </c>
    </row>
    <row r="457" spans="1:5" ht="12.75">
      <c r="A457" s="17" t="s">
        <v>576</v>
      </c>
      <c r="B457" s="57">
        <v>37442</v>
      </c>
      <c r="C457" s="58" t="s">
        <v>450</v>
      </c>
      <c r="D457" s="59">
        <v>5.6</v>
      </c>
      <c r="E457" s="17" t="str">
        <f t="shared" si="7"/>
        <v>Fail</v>
      </c>
    </row>
    <row r="458" spans="1:5" ht="12.75">
      <c r="A458" s="17" t="s">
        <v>576</v>
      </c>
      <c r="B458" s="57">
        <v>37445</v>
      </c>
      <c r="C458" s="58" t="s">
        <v>445</v>
      </c>
      <c r="D458" s="59">
        <v>6</v>
      </c>
      <c r="E458" s="17" t="str">
        <f t="shared" si="7"/>
        <v>Fail</v>
      </c>
    </row>
    <row r="459" spans="1:5" ht="12.75">
      <c r="A459" s="17" t="s">
        <v>576</v>
      </c>
      <c r="B459" s="57">
        <v>37447</v>
      </c>
      <c r="C459" s="58" t="s">
        <v>415</v>
      </c>
      <c r="D459" s="59">
        <v>5.4</v>
      </c>
      <c r="E459" s="17" t="str">
        <f t="shared" si="7"/>
        <v>Fail</v>
      </c>
    </row>
    <row r="460" spans="1:5" ht="12.75">
      <c r="A460" s="17" t="s">
        <v>576</v>
      </c>
      <c r="B460" s="57">
        <v>37449</v>
      </c>
      <c r="C460" s="58" t="s">
        <v>447</v>
      </c>
      <c r="D460" s="59">
        <v>5.5</v>
      </c>
      <c r="E460" s="17" t="str">
        <f t="shared" si="7"/>
        <v>Fail</v>
      </c>
    </row>
    <row r="461" spans="1:5" ht="12.75">
      <c r="A461" s="17" t="s">
        <v>576</v>
      </c>
      <c r="B461" s="57">
        <v>37450</v>
      </c>
      <c r="C461" s="58" t="s">
        <v>453</v>
      </c>
      <c r="D461" s="59">
        <v>5.9</v>
      </c>
      <c r="E461" s="17" t="str">
        <f t="shared" si="7"/>
        <v>Fail</v>
      </c>
    </row>
    <row r="462" spans="1:5" ht="12.75">
      <c r="A462" s="17" t="s">
        <v>576</v>
      </c>
      <c r="B462" s="57">
        <v>37454</v>
      </c>
      <c r="C462" s="58" t="s">
        <v>406</v>
      </c>
      <c r="D462" s="59">
        <v>6.3</v>
      </c>
      <c r="E462" s="17" t="str">
        <f t="shared" si="7"/>
        <v>Fail</v>
      </c>
    </row>
    <row r="463" spans="1:5" ht="12.75">
      <c r="A463" s="17" t="s">
        <v>576</v>
      </c>
      <c r="B463" s="57">
        <v>37456</v>
      </c>
      <c r="C463" s="58" t="s">
        <v>397</v>
      </c>
      <c r="D463" s="59">
        <v>5.3</v>
      </c>
      <c r="E463" s="17" t="str">
        <f t="shared" si="7"/>
        <v>Fail</v>
      </c>
    </row>
    <row r="464" spans="1:5" ht="12.75">
      <c r="A464" s="17" t="s">
        <v>576</v>
      </c>
      <c r="B464" s="57">
        <v>37457</v>
      </c>
      <c r="C464" s="58" t="s">
        <v>431</v>
      </c>
      <c r="D464" s="59">
        <v>4.7</v>
      </c>
      <c r="E464" s="17" t="str">
        <f t="shared" si="7"/>
        <v>Fail</v>
      </c>
    </row>
    <row r="465" spans="1:5" ht="12.75">
      <c r="A465" s="17" t="s">
        <v>576</v>
      </c>
      <c r="B465" s="57">
        <v>37460</v>
      </c>
      <c r="C465" s="58" t="s">
        <v>404</v>
      </c>
      <c r="D465" s="59">
        <v>6</v>
      </c>
      <c r="E465" s="17" t="str">
        <f t="shared" si="7"/>
        <v>Fail</v>
      </c>
    </row>
    <row r="466" spans="1:5" ht="12.75">
      <c r="A466" s="17" t="s">
        <v>576</v>
      </c>
      <c r="B466" s="57">
        <v>37461</v>
      </c>
      <c r="C466" s="58" t="s">
        <v>446</v>
      </c>
      <c r="D466" s="59">
        <v>5.8</v>
      </c>
      <c r="E466" s="17" t="str">
        <f t="shared" si="7"/>
        <v>Fail</v>
      </c>
    </row>
    <row r="467" spans="1:5" ht="12.75">
      <c r="A467" s="17" t="s">
        <v>576</v>
      </c>
      <c r="B467" s="57">
        <v>37466</v>
      </c>
      <c r="C467" s="58" t="s">
        <v>431</v>
      </c>
      <c r="D467" s="59">
        <v>4.6</v>
      </c>
      <c r="E467" s="17" t="str">
        <f t="shared" si="7"/>
        <v>Fail</v>
      </c>
    </row>
    <row r="468" spans="1:5" ht="12.75">
      <c r="A468" s="56" t="s">
        <v>92</v>
      </c>
      <c r="B468" s="47">
        <v>37468</v>
      </c>
      <c r="C468" s="37">
        <v>0.40277777777777773</v>
      </c>
      <c r="D468" s="51">
        <v>7.82</v>
      </c>
      <c r="E468" s="17">
        <f t="shared" si="7"/>
      </c>
    </row>
    <row r="469" spans="1:5" ht="12.75">
      <c r="A469" s="56" t="s">
        <v>96</v>
      </c>
      <c r="B469" s="47">
        <v>37468</v>
      </c>
      <c r="C469" s="37">
        <v>0.3923611111111111</v>
      </c>
      <c r="D469" s="51">
        <v>8.3</v>
      </c>
      <c r="E469" s="17">
        <f t="shared" si="7"/>
      </c>
    </row>
    <row r="470" spans="1:5" ht="12.75">
      <c r="A470" s="56" t="s">
        <v>100</v>
      </c>
      <c r="B470" s="47">
        <v>37468</v>
      </c>
      <c r="C470" s="37">
        <v>0.41666666666666663</v>
      </c>
      <c r="D470" s="51">
        <v>10.08</v>
      </c>
      <c r="E470" s="17">
        <f t="shared" si="7"/>
      </c>
    </row>
    <row r="471" spans="1:5" ht="12.75">
      <c r="A471" s="17" t="s">
        <v>576</v>
      </c>
      <c r="B471" s="57">
        <v>37468</v>
      </c>
      <c r="C471" s="58" t="s">
        <v>404</v>
      </c>
      <c r="D471" s="59">
        <v>5.3</v>
      </c>
      <c r="E471" s="17" t="str">
        <f t="shared" si="7"/>
        <v>Fail</v>
      </c>
    </row>
    <row r="472" spans="1:5" ht="12.75">
      <c r="A472" s="17" t="s">
        <v>576</v>
      </c>
      <c r="B472" s="57">
        <v>37470</v>
      </c>
      <c r="C472" s="58" t="s">
        <v>445</v>
      </c>
      <c r="D472" s="59">
        <v>5.8</v>
      </c>
      <c r="E472" s="17" t="str">
        <f t="shared" si="7"/>
        <v>Fail</v>
      </c>
    </row>
    <row r="473" spans="1:5" ht="12.75">
      <c r="A473" s="17" t="s">
        <v>576</v>
      </c>
      <c r="B473" s="57">
        <v>37471</v>
      </c>
      <c r="C473" s="58" t="s">
        <v>416</v>
      </c>
      <c r="D473" s="59">
        <v>5.4</v>
      </c>
      <c r="E473" s="17" t="str">
        <f t="shared" si="7"/>
        <v>Fail</v>
      </c>
    </row>
    <row r="474" spans="1:5" ht="12.75">
      <c r="A474" s="17" t="s">
        <v>576</v>
      </c>
      <c r="B474" s="57">
        <v>37475</v>
      </c>
      <c r="C474" s="58" t="s">
        <v>376</v>
      </c>
      <c r="D474" s="59">
        <v>6.4</v>
      </c>
      <c r="E474" s="17" t="str">
        <f t="shared" si="7"/>
        <v>Fail</v>
      </c>
    </row>
    <row r="475" spans="1:5" ht="12.75">
      <c r="A475" s="17" t="s">
        <v>576</v>
      </c>
      <c r="B475" s="57">
        <v>37477</v>
      </c>
      <c r="C475" s="58" t="s">
        <v>416</v>
      </c>
      <c r="D475" s="59">
        <v>6.3</v>
      </c>
      <c r="E475" s="17" t="str">
        <f t="shared" si="7"/>
        <v>Fail</v>
      </c>
    </row>
    <row r="476" spans="1:5" ht="12.75">
      <c r="A476" s="17" t="s">
        <v>576</v>
      </c>
      <c r="B476" s="57">
        <v>37480</v>
      </c>
      <c r="C476" s="58" t="s">
        <v>396</v>
      </c>
      <c r="D476" s="59">
        <v>6</v>
      </c>
      <c r="E476" s="17" t="str">
        <f t="shared" si="7"/>
        <v>Fail</v>
      </c>
    </row>
    <row r="477" spans="1:5" ht="12.75">
      <c r="A477" s="17" t="s">
        <v>576</v>
      </c>
      <c r="B477" s="57">
        <v>37482</v>
      </c>
      <c r="C477" s="58" t="s">
        <v>450</v>
      </c>
      <c r="D477" s="59">
        <v>6.2</v>
      </c>
      <c r="E477" s="17" t="str">
        <f t="shared" si="7"/>
        <v>Fail</v>
      </c>
    </row>
    <row r="478" spans="1:5" ht="12.75">
      <c r="A478" s="17" t="s">
        <v>576</v>
      </c>
      <c r="B478" s="57">
        <v>37487</v>
      </c>
      <c r="C478" s="58" t="s">
        <v>406</v>
      </c>
      <c r="D478" s="59">
        <v>6.8</v>
      </c>
      <c r="E478" s="17" t="str">
        <f t="shared" si="7"/>
        <v>Fail</v>
      </c>
    </row>
    <row r="479" spans="1:5" ht="12.75">
      <c r="A479" s="17" t="s">
        <v>576</v>
      </c>
      <c r="B479" s="57">
        <v>37489</v>
      </c>
      <c r="C479" s="58" t="s">
        <v>397</v>
      </c>
      <c r="D479" s="59">
        <v>7.5</v>
      </c>
      <c r="E479" s="17">
        <f t="shared" si="7"/>
      </c>
    </row>
    <row r="480" spans="1:5" ht="12.75">
      <c r="A480" s="17" t="s">
        <v>576</v>
      </c>
      <c r="B480" s="57">
        <v>37491</v>
      </c>
      <c r="C480" s="58" t="s">
        <v>445</v>
      </c>
      <c r="D480" s="59">
        <v>7.4</v>
      </c>
      <c r="E480" s="17">
        <f t="shared" si="7"/>
      </c>
    </row>
    <row r="481" spans="1:5" ht="12.75">
      <c r="A481" s="17" t="s">
        <v>576</v>
      </c>
      <c r="B481" s="57">
        <v>37492</v>
      </c>
      <c r="C481" s="58" t="s">
        <v>450</v>
      </c>
      <c r="D481" s="59">
        <v>7.4</v>
      </c>
      <c r="E481" s="17">
        <f t="shared" si="7"/>
      </c>
    </row>
    <row r="482" spans="1:5" ht="12.75">
      <c r="A482" s="17" t="s">
        <v>576</v>
      </c>
      <c r="B482" s="57">
        <v>37496</v>
      </c>
      <c r="C482" s="58" t="s">
        <v>433</v>
      </c>
      <c r="D482" s="59">
        <v>5.9</v>
      </c>
      <c r="E482" s="17" t="str">
        <f t="shared" si="7"/>
        <v>Fail</v>
      </c>
    </row>
    <row r="483" spans="1:5" ht="12.75">
      <c r="A483" s="17" t="s">
        <v>576</v>
      </c>
      <c r="B483" s="57">
        <v>37498</v>
      </c>
      <c r="C483" s="58" t="s">
        <v>376</v>
      </c>
      <c r="D483" s="59">
        <v>6.2</v>
      </c>
      <c r="E483" s="17" t="str">
        <f t="shared" si="7"/>
        <v>Fail</v>
      </c>
    </row>
    <row r="484" spans="1:5" ht="12.75">
      <c r="A484" s="17" t="s">
        <v>576</v>
      </c>
      <c r="B484" s="57">
        <v>37499</v>
      </c>
      <c r="C484" s="58" t="s">
        <v>379</v>
      </c>
      <c r="D484" s="59">
        <v>6.1</v>
      </c>
      <c r="E484" s="17" t="str">
        <f t="shared" si="7"/>
        <v>Fail</v>
      </c>
    </row>
    <row r="485" spans="1:5" ht="12.75">
      <c r="A485" s="17" t="s">
        <v>576</v>
      </c>
      <c r="B485" s="57">
        <v>37503</v>
      </c>
      <c r="C485" s="58" t="s">
        <v>376</v>
      </c>
      <c r="D485" s="59">
        <v>5.6</v>
      </c>
      <c r="E485" s="17" t="str">
        <f t="shared" si="7"/>
        <v>Fail</v>
      </c>
    </row>
    <row r="486" spans="1:5" ht="12.75">
      <c r="A486" s="17" t="s">
        <v>576</v>
      </c>
      <c r="B486" s="57">
        <v>37505</v>
      </c>
      <c r="C486" s="58" t="s">
        <v>376</v>
      </c>
      <c r="D486" s="59">
        <v>6.5</v>
      </c>
      <c r="E486" s="17" t="str">
        <f t="shared" si="7"/>
        <v>Fail</v>
      </c>
    </row>
    <row r="487" spans="1:5" ht="12.75">
      <c r="A487" s="17" t="s">
        <v>576</v>
      </c>
      <c r="B487" s="57">
        <v>37510</v>
      </c>
      <c r="C487" s="58" t="s">
        <v>433</v>
      </c>
      <c r="D487" s="59">
        <v>6.3</v>
      </c>
      <c r="E487" s="17" t="str">
        <f t="shared" si="7"/>
        <v>Fail</v>
      </c>
    </row>
    <row r="488" spans="1:5" ht="12.75">
      <c r="A488" s="45" t="s">
        <v>576</v>
      </c>
      <c r="B488" s="53">
        <v>37512</v>
      </c>
      <c r="C488" s="54" t="s">
        <v>396</v>
      </c>
      <c r="D488" s="55">
        <v>6</v>
      </c>
      <c r="E488" s="17" t="str">
        <f t="shared" si="7"/>
        <v>Fail</v>
      </c>
    </row>
    <row r="489" spans="1:5" ht="12.75">
      <c r="A489" s="45" t="s">
        <v>576</v>
      </c>
      <c r="B489" s="53">
        <v>37513</v>
      </c>
      <c r="C489" s="54" t="s">
        <v>397</v>
      </c>
      <c r="D489" s="55">
        <v>6</v>
      </c>
      <c r="E489" s="17" t="str">
        <f t="shared" si="7"/>
        <v>Fail</v>
      </c>
    </row>
    <row r="490" spans="1:5" ht="12.75">
      <c r="A490" s="45" t="s">
        <v>576</v>
      </c>
      <c r="B490" s="53">
        <v>37522</v>
      </c>
      <c r="C490" s="54" t="s">
        <v>416</v>
      </c>
      <c r="D490" s="55">
        <v>5.5</v>
      </c>
      <c r="E490" s="17" t="str">
        <f t="shared" si="7"/>
        <v>Fail</v>
      </c>
    </row>
    <row r="491" spans="1:5" ht="12.75">
      <c r="A491" s="45" t="s">
        <v>576</v>
      </c>
      <c r="B491" s="53">
        <v>37524</v>
      </c>
      <c r="C491" s="54" t="s">
        <v>391</v>
      </c>
      <c r="D491" s="55">
        <v>5.1</v>
      </c>
      <c r="E491" s="17" t="str">
        <f t="shared" si="7"/>
        <v>Fail</v>
      </c>
    </row>
    <row r="492" spans="1:5" ht="12.75">
      <c r="A492" s="45" t="s">
        <v>576</v>
      </c>
      <c r="B492" s="53">
        <v>37526</v>
      </c>
      <c r="C492" s="54" t="s">
        <v>389</v>
      </c>
      <c r="D492" s="55">
        <v>6.2</v>
      </c>
      <c r="E492" s="17" t="str">
        <f t="shared" si="7"/>
        <v>Fail</v>
      </c>
    </row>
    <row r="493" spans="1:5" ht="12.75">
      <c r="A493" s="45" t="s">
        <v>576</v>
      </c>
      <c r="B493" s="53">
        <v>37527</v>
      </c>
      <c r="C493" s="54" t="s">
        <v>376</v>
      </c>
      <c r="D493" s="55">
        <v>6.5</v>
      </c>
      <c r="E493" s="17" t="str">
        <f t="shared" si="7"/>
        <v>Fail</v>
      </c>
    </row>
    <row r="494" spans="1:5" ht="12.75">
      <c r="A494" s="45" t="s">
        <v>576</v>
      </c>
      <c r="B494" s="53">
        <v>37531</v>
      </c>
      <c r="C494" s="54" t="s">
        <v>395</v>
      </c>
      <c r="D494" s="55">
        <v>8</v>
      </c>
      <c r="E494" s="17">
        <f t="shared" si="7"/>
      </c>
    </row>
    <row r="495" spans="1:5" ht="12.75">
      <c r="A495" s="45" t="s">
        <v>576</v>
      </c>
      <c r="B495" s="53">
        <v>37533</v>
      </c>
      <c r="C495" s="54" t="s">
        <v>361</v>
      </c>
      <c r="D495" s="55">
        <v>8.4</v>
      </c>
      <c r="E495" s="17">
        <f t="shared" si="7"/>
      </c>
    </row>
    <row r="496" spans="1:5" ht="12.75">
      <c r="A496" s="45" t="s">
        <v>576</v>
      </c>
      <c r="B496" s="53">
        <v>37536</v>
      </c>
      <c r="C496" s="54" t="s">
        <v>468</v>
      </c>
      <c r="D496" s="55">
        <v>7.4</v>
      </c>
      <c r="E496" s="17">
        <f t="shared" si="7"/>
      </c>
    </row>
    <row r="497" spans="1:5" ht="12.75">
      <c r="A497" s="45" t="s">
        <v>576</v>
      </c>
      <c r="B497" s="53">
        <v>37538</v>
      </c>
      <c r="C497" s="54" t="s">
        <v>446</v>
      </c>
      <c r="D497" s="55">
        <v>6.7</v>
      </c>
      <c r="E497" s="17" t="str">
        <f t="shared" si="7"/>
        <v>Fail</v>
      </c>
    </row>
    <row r="498" spans="1:5" ht="12.75">
      <c r="A498" s="45" t="s">
        <v>576</v>
      </c>
      <c r="B498" s="53">
        <v>37540</v>
      </c>
      <c r="C498" s="54" t="s">
        <v>449</v>
      </c>
      <c r="D498" s="55">
        <v>7.6</v>
      </c>
      <c r="E498" s="17">
        <f t="shared" si="7"/>
      </c>
    </row>
    <row r="499" spans="1:5" ht="12.75">
      <c r="A499" s="45" t="s">
        <v>576</v>
      </c>
      <c r="B499" s="53">
        <v>37541</v>
      </c>
      <c r="C499" s="54" t="s">
        <v>397</v>
      </c>
      <c r="D499" s="55">
        <v>7</v>
      </c>
      <c r="E499" s="17">
        <f t="shared" si="7"/>
      </c>
    </row>
    <row r="500" spans="1:5" ht="12.75">
      <c r="A500" s="45" t="s">
        <v>576</v>
      </c>
      <c r="B500" s="53">
        <v>37543</v>
      </c>
      <c r="C500" s="54" t="s">
        <v>406</v>
      </c>
      <c r="D500" s="55">
        <v>7.5</v>
      </c>
      <c r="E500" s="17">
        <f t="shared" si="7"/>
      </c>
    </row>
    <row r="501" spans="1:5" ht="12.75">
      <c r="A501" s="45" t="s">
        <v>576</v>
      </c>
      <c r="B501" s="53">
        <v>37550</v>
      </c>
      <c r="C501" s="54" t="s">
        <v>433</v>
      </c>
      <c r="D501" s="55">
        <v>8.2</v>
      </c>
      <c r="E501" s="17">
        <f t="shared" si="7"/>
      </c>
    </row>
    <row r="502" spans="1:5" ht="12.75">
      <c r="A502" s="45" t="s">
        <v>576</v>
      </c>
      <c r="B502" s="53">
        <v>37552</v>
      </c>
      <c r="C502" s="54" t="s">
        <v>394</v>
      </c>
      <c r="D502" s="55">
        <v>7.9</v>
      </c>
      <c r="E502" s="17">
        <f t="shared" si="7"/>
      </c>
    </row>
    <row r="503" spans="1:5" ht="12.75">
      <c r="A503" s="45" t="s">
        <v>576</v>
      </c>
      <c r="B503" s="53">
        <v>37554</v>
      </c>
      <c r="C503" s="54" t="s">
        <v>447</v>
      </c>
      <c r="D503" s="55">
        <v>8.5</v>
      </c>
      <c r="E503" s="17">
        <f t="shared" si="7"/>
      </c>
    </row>
    <row r="504" spans="1:5" ht="12.75">
      <c r="A504" s="45" t="s">
        <v>576</v>
      </c>
      <c r="B504" s="53">
        <v>37555</v>
      </c>
      <c r="C504" s="54" t="s">
        <v>405</v>
      </c>
      <c r="D504" s="55">
        <v>8.7</v>
      </c>
      <c r="E504" s="17">
        <f t="shared" si="7"/>
      </c>
    </row>
    <row r="505" spans="1:5" ht="12.75">
      <c r="A505" s="45" t="s">
        <v>576</v>
      </c>
      <c r="B505" s="53">
        <v>37559</v>
      </c>
      <c r="C505" s="54" t="s">
        <v>407</v>
      </c>
      <c r="D505" s="55">
        <v>8.1</v>
      </c>
      <c r="E505" s="17">
        <f t="shared" si="7"/>
      </c>
    </row>
    <row r="506" spans="1:5" ht="12.75">
      <c r="A506" s="45" t="s">
        <v>576</v>
      </c>
      <c r="B506" s="53">
        <v>37561</v>
      </c>
      <c r="C506" s="54" t="s">
        <v>414</v>
      </c>
      <c r="D506" s="55">
        <v>8.2</v>
      </c>
      <c r="E506" s="17">
        <f t="shared" si="7"/>
      </c>
    </row>
    <row r="507" spans="1:5" ht="12.75">
      <c r="A507" s="45" t="s">
        <v>576</v>
      </c>
      <c r="B507" s="53">
        <v>37566</v>
      </c>
      <c r="C507" s="54" t="s">
        <v>396</v>
      </c>
      <c r="D507" s="55">
        <v>9.3</v>
      </c>
      <c r="E507" s="17">
        <f t="shared" si="7"/>
      </c>
    </row>
    <row r="508" spans="1:5" ht="12.75">
      <c r="A508" s="45" t="s">
        <v>576</v>
      </c>
      <c r="B508" s="53">
        <v>37572</v>
      </c>
      <c r="C508" s="54" t="s">
        <v>444</v>
      </c>
      <c r="D508" s="55">
        <v>9</v>
      </c>
      <c r="E508" s="17">
        <f t="shared" si="7"/>
      </c>
    </row>
    <row r="509" spans="1:5" ht="12.75">
      <c r="A509" s="45" t="s">
        <v>576</v>
      </c>
      <c r="B509" s="53">
        <v>37573</v>
      </c>
      <c r="C509" s="54" t="s">
        <v>469</v>
      </c>
      <c r="D509" s="55">
        <v>6.3</v>
      </c>
      <c r="E509" s="17" t="str">
        <f t="shared" si="7"/>
        <v>Fail</v>
      </c>
    </row>
    <row r="510" spans="1:5" ht="12.75">
      <c r="A510" s="45" t="s">
        <v>576</v>
      </c>
      <c r="B510" s="53">
        <v>37575</v>
      </c>
      <c r="C510" s="54" t="s">
        <v>386</v>
      </c>
      <c r="D510" s="55">
        <v>6.9</v>
      </c>
      <c r="E510" s="17" t="str">
        <f t="shared" si="7"/>
        <v>Fail</v>
      </c>
    </row>
    <row r="511" spans="1:5" ht="12.75">
      <c r="A511" s="45" t="s">
        <v>576</v>
      </c>
      <c r="B511" s="53">
        <v>37578</v>
      </c>
      <c r="C511" s="54" t="s">
        <v>470</v>
      </c>
      <c r="D511" s="55">
        <v>7.1</v>
      </c>
      <c r="E511" s="17">
        <f t="shared" si="7"/>
      </c>
    </row>
    <row r="512" spans="1:5" ht="12.75">
      <c r="A512" s="45" t="s">
        <v>576</v>
      </c>
      <c r="B512" s="53">
        <v>37580</v>
      </c>
      <c r="C512" s="54" t="s">
        <v>414</v>
      </c>
      <c r="D512" s="55">
        <v>7</v>
      </c>
      <c r="E512" s="17">
        <f t="shared" si="7"/>
      </c>
    </row>
    <row r="513" spans="1:5" ht="12.75">
      <c r="A513" s="45" t="s">
        <v>576</v>
      </c>
      <c r="B513" s="53">
        <v>37582</v>
      </c>
      <c r="C513" s="54" t="s">
        <v>401</v>
      </c>
      <c r="D513" s="55">
        <v>8.3</v>
      </c>
      <c r="E513" s="17">
        <f t="shared" si="7"/>
      </c>
    </row>
    <row r="514" spans="1:5" ht="12.75">
      <c r="A514" s="45" t="s">
        <v>576</v>
      </c>
      <c r="B514" s="53">
        <v>37583</v>
      </c>
      <c r="C514" s="54" t="s">
        <v>471</v>
      </c>
      <c r="D514" s="55">
        <v>7.9</v>
      </c>
      <c r="E514" s="17">
        <f t="shared" si="7"/>
      </c>
    </row>
    <row r="515" spans="1:5" ht="12.75">
      <c r="A515" s="45" t="s">
        <v>576</v>
      </c>
      <c r="B515" s="53">
        <v>37586</v>
      </c>
      <c r="C515" s="54" t="s">
        <v>405</v>
      </c>
      <c r="D515" s="55">
        <v>6.7</v>
      </c>
      <c r="E515" s="17" t="str">
        <f t="shared" si="7"/>
        <v>Fail</v>
      </c>
    </row>
    <row r="516" spans="1:5" ht="12.75">
      <c r="A516" s="45" t="s">
        <v>576</v>
      </c>
      <c r="B516" s="53">
        <v>37587</v>
      </c>
      <c r="C516" s="54" t="s">
        <v>424</v>
      </c>
      <c r="D516" s="55">
        <v>6.8</v>
      </c>
      <c r="E516" s="17" t="str">
        <f aca="true" t="shared" si="8" ref="E516:E579">IF(D516&lt;7,"Fail","")</f>
        <v>Fail</v>
      </c>
    </row>
    <row r="517" spans="1:5" ht="12.75">
      <c r="A517" s="45" t="s">
        <v>576</v>
      </c>
      <c r="B517" s="53">
        <v>37592</v>
      </c>
      <c r="C517" s="54" t="s">
        <v>413</v>
      </c>
      <c r="D517" s="55">
        <v>7.5</v>
      </c>
      <c r="E517" s="17">
        <f t="shared" si="8"/>
      </c>
    </row>
    <row r="518" spans="1:5" ht="12.75">
      <c r="A518" s="45" t="s">
        <v>576</v>
      </c>
      <c r="B518" s="53">
        <v>37594</v>
      </c>
      <c r="C518" s="54" t="s">
        <v>396</v>
      </c>
      <c r="D518" s="55">
        <v>8.5</v>
      </c>
      <c r="E518" s="17">
        <f t="shared" si="8"/>
      </c>
    </row>
    <row r="519" spans="1:5" ht="12.75">
      <c r="A519" s="45" t="s">
        <v>576</v>
      </c>
      <c r="B519" s="53">
        <v>37596</v>
      </c>
      <c r="C519" s="54" t="s">
        <v>472</v>
      </c>
      <c r="D519" s="55">
        <v>9.8</v>
      </c>
      <c r="E519" s="17">
        <f t="shared" si="8"/>
      </c>
    </row>
    <row r="520" spans="1:5" ht="12.75">
      <c r="A520" s="45" t="s">
        <v>576</v>
      </c>
      <c r="B520" s="53">
        <v>37597</v>
      </c>
      <c r="C520" s="54" t="s">
        <v>406</v>
      </c>
      <c r="D520" s="55">
        <v>9.1</v>
      </c>
      <c r="E520" s="17">
        <f t="shared" si="8"/>
      </c>
    </row>
    <row r="521" spans="1:5" ht="12.75">
      <c r="A521" s="45" t="s">
        <v>576</v>
      </c>
      <c r="B521" s="53">
        <v>37601</v>
      </c>
      <c r="C521" s="54" t="s">
        <v>473</v>
      </c>
      <c r="D521" s="55">
        <v>9.8</v>
      </c>
      <c r="E521" s="17">
        <f t="shared" si="8"/>
      </c>
    </row>
    <row r="522" spans="1:5" ht="12.75">
      <c r="A522" s="45" t="s">
        <v>576</v>
      </c>
      <c r="B522" s="53">
        <v>37608</v>
      </c>
      <c r="C522" s="54" t="s">
        <v>474</v>
      </c>
      <c r="D522" s="55">
        <v>9.2</v>
      </c>
      <c r="E522" s="17">
        <f t="shared" si="8"/>
      </c>
    </row>
    <row r="523" spans="1:5" ht="12.75">
      <c r="A523" s="45" t="s">
        <v>576</v>
      </c>
      <c r="B523" s="53">
        <v>37610</v>
      </c>
      <c r="C523" s="54" t="s">
        <v>395</v>
      </c>
      <c r="D523" s="55">
        <v>10.2</v>
      </c>
      <c r="E523" s="17">
        <f t="shared" si="8"/>
      </c>
    </row>
    <row r="524" spans="1:5" ht="12.75">
      <c r="A524" s="45" t="s">
        <v>576</v>
      </c>
      <c r="B524" s="53">
        <v>37613</v>
      </c>
      <c r="C524" s="54" t="s">
        <v>475</v>
      </c>
      <c r="D524" s="55">
        <v>10.3</v>
      </c>
      <c r="E524" s="17">
        <f t="shared" si="8"/>
      </c>
    </row>
    <row r="525" spans="1:5" ht="12.75">
      <c r="A525" s="45" t="s">
        <v>576</v>
      </c>
      <c r="B525" s="53">
        <v>37617</v>
      </c>
      <c r="C525" s="54" t="s">
        <v>449</v>
      </c>
      <c r="D525" s="55">
        <v>9.8</v>
      </c>
      <c r="E525" s="17">
        <f t="shared" si="8"/>
      </c>
    </row>
    <row r="526" spans="1:5" ht="12.75">
      <c r="A526" s="45" t="s">
        <v>576</v>
      </c>
      <c r="B526" s="53">
        <v>37624</v>
      </c>
      <c r="C526" s="54" t="s">
        <v>437</v>
      </c>
      <c r="D526" s="55">
        <v>10.2</v>
      </c>
      <c r="E526" s="17">
        <f t="shared" si="8"/>
      </c>
    </row>
    <row r="527" spans="1:5" ht="12.75">
      <c r="A527" s="45" t="s">
        <v>576</v>
      </c>
      <c r="B527" s="53">
        <v>37627</v>
      </c>
      <c r="C527" s="54" t="s">
        <v>392</v>
      </c>
      <c r="D527" s="55">
        <v>9.8</v>
      </c>
      <c r="E527" s="17">
        <f t="shared" si="8"/>
      </c>
    </row>
    <row r="528" spans="1:5" ht="12.75">
      <c r="A528" s="45" t="s">
        <v>576</v>
      </c>
      <c r="B528" s="53">
        <v>37629</v>
      </c>
      <c r="C528" s="54" t="s">
        <v>463</v>
      </c>
      <c r="D528" s="55">
        <v>9.8</v>
      </c>
      <c r="E528" s="17">
        <f t="shared" si="8"/>
      </c>
    </row>
    <row r="529" spans="1:5" ht="12.75">
      <c r="A529" s="45" t="s">
        <v>576</v>
      </c>
      <c r="B529" s="53">
        <v>37636</v>
      </c>
      <c r="C529" s="54" t="s">
        <v>440</v>
      </c>
      <c r="D529" s="55">
        <v>9.7</v>
      </c>
      <c r="E529" s="17">
        <f t="shared" si="8"/>
      </c>
    </row>
    <row r="530" spans="1:5" ht="12.75">
      <c r="A530" s="45" t="s">
        <v>576</v>
      </c>
      <c r="B530" s="53">
        <v>37638</v>
      </c>
      <c r="C530" s="54" t="s">
        <v>475</v>
      </c>
      <c r="D530" s="55">
        <v>10.5</v>
      </c>
      <c r="E530" s="17">
        <f t="shared" si="8"/>
      </c>
    </row>
    <row r="531" spans="1:5" ht="12.75">
      <c r="A531" s="45" t="s">
        <v>576</v>
      </c>
      <c r="B531" s="53">
        <v>37639</v>
      </c>
      <c r="C531" s="54" t="s">
        <v>476</v>
      </c>
      <c r="D531" s="55">
        <v>10.1</v>
      </c>
      <c r="E531" s="17">
        <f t="shared" si="8"/>
      </c>
    </row>
    <row r="532" spans="1:5" ht="12.75">
      <c r="A532" s="45" t="s">
        <v>576</v>
      </c>
      <c r="B532" s="53">
        <v>37643</v>
      </c>
      <c r="C532" s="54" t="s">
        <v>397</v>
      </c>
      <c r="D532" s="55">
        <v>9.6</v>
      </c>
      <c r="E532" s="17">
        <f t="shared" si="8"/>
      </c>
    </row>
    <row r="533" spans="1:5" ht="12.75">
      <c r="A533" s="45" t="s">
        <v>576</v>
      </c>
      <c r="B533" s="53">
        <v>37645</v>
      </c>
      <c r="C533" s="54" t="s">
        <v>406</v>
      </c>
      <c r="D533" s="55">
        <v>9.4</v>
      </c>
      <c r="E533" s="17">
        <f t="shared" si="8"/>
      </c>
    </row>
    <row r="534" spans="1:5" ht="12.75">
      <c r="A534" s="45" t="s">
        <v>576</v>
      </c>
      <c r="B534" s="53">
        <v>37648</v>
      </c>
      <c r="C534" s="54" t="s">
        <v>414</v>
      </c>
      <c r="D534" s="55">
        <v>8.2</v>
      </c>
      <c r="E534" s="17">
        <f t="shared" si="8"/>
      </c>
    </row>
    <row r="535" spans="1:5" ht="12.75">
      <c r="A535" s="45" t="s">
        <v>576</v>
      </c>
      <c r="B535" s="53">
        <v>37650</v>
      </c>
      <c r="C535" s="54" t="s">
        <v>440</v>
      </c>
      <c r="D535" s="55">
        <v>8.7</v>
      </c>
      <c r="E535" s="17">
        <f t="shared" si="8"/>
      </c>
    </row>
    <row r="536" spans="1:5" ht="12.75">
      <c r="A536" s="45" t="s">
        <v>576</v>
      </c>
      <c r="B536" s="53">
        <v>37652</v>
      </c>
      <c r="C536" s="54" t="s">
        <v>396</v>
      </c>
      <c r="D536" s="55">
        <v>9.4</v>
      </c>
      <c r="E536" s="17">
        <f t="shared" si="8"/>
      </c>
    </row>
    <row r="537" spans="1:5" ht="12.75">
      <c r="A537" s="45" t="s">
        <v>576</v>
      </c>
      <c r="B537" s="53">
        <v>37655</v>
      </c>
      <c r="C537" s="54" t="s">
        <v>406</v>
      </c>
      <c r="D537" s="55">
        <v>9.4</v>
      </c>
      <c r="E537" s="17">
        <f t="shared" si="8"/>
      </c>
    </row>
    <row r="538" spans="1:5" ht="12.75">
      <c r="A538" s="45" t="s">
        <v>576</v>
      </c>
      <c r="B538" s="53">
        <v>37657</v>
      </c>
      <c r="C538" s="54" t="s">
        <v>395</v>
      </c>
      <c r="D538" s="55">
        <v>10.2</v>
      </c>
      <c r="E538" s="17">
        <f t="shared" si="8"/>
      </c>
    </row>
    <row r="539" spans="1:5" ht="12.75">
      <c r="A539" s="45" t="s">
        <v>576</v>
      </c>
      <c r="B539" s="53">
        <v>37659</v>
      </c>
      <c r="C539" s="54" t="s">
        <v>405</v>
      </c>
      <c r="D539" s="55">
        <v>10.8</v>
      </c>
      <c r="E539" s="17">
        <f t="shared" si="8"/>
      </c>
    </row>
    <row r="540" spans="1:5" ht="12.75">
      <c r="A540" s="45" t="s">
        <v>576</v>
      </c>
      <c r="B540" s="53">
        <v>37671</v>
      </c>
      <c r="C540" s="54" t="s">
        <v>406</v>
      </c>
      <c r="D540" s="55">
        <v>9.5</v>
      </c>
      <c r="E540" s="17">
        <f t="shared" si="8"/>
      </c>
    </row>
    <row r="541" spans="1:5" ht="12.75">
      <c r="A541" s="45" t="s">
        <v>576</v>
      </c>
      <c r="B541" s="53">
        <v>37673</v>
      </c>
      <c r="C541" s="54" t="s">
        <v>406</v>
      </c>
      <c r="D541" s="55">
        <v>11</v>
      </c>
      <c r="E541" s="17">
        <f t="shared" si="8"/>
      </c>
    </row>
    <row r="542" spans="1:5" ht="12.75">
      <c r="A542" s="45" t="s">
        <v>576</v>
      </c>
      <c r="B542" s="53">
        <v>37676</v>
      </c>
      <c r="C542" s="54" t="s">
        <v>397</v>
      </c>
      <c r="D542" s="55">
        <v>9.9</v>
      </c>
      <c r="E542" s="17">
        <f t="shared" si="8"/>
      </c>
    </row>
    <row r="543" spans="1:5" ht="12.75">
      <c r="A543" s="17" t="s">
        <v>576</v>
      </c>
      <c r="B543" s="53">
        <v>37678</v>
      </c>
      <c r="C543" s="54" t="s">
        <v>415</v>
      </c>
      <c r="D543" s="55">
        <v>9.7</v>
      </c>
      <c r="E543" s="17">
        <f t="shared" si="8"/>
      </c>
    </row>
    <row r="544" spans="1:5" ht="12.75">
      <c r="A544" s="17" t="s">
        <v>576</v>
      </c>
      <c r="B544" s="53">
        <v>37680</v>
      </c>
      <c r="C544" s="54" t="s">
        <v>440</v>
      </c>
      <c r="D544" s="55">
        <v>8.9</v>
      </c>
      <c r="E544" s="17">
        <f t="shared" si="8"/>
      </c>
    </row>
    <row r="545" spans="1:5" ht="12.75">
      <c r="A545" s="17" t="s">
        <v>576</v>
      </c>
      <c r="B545" s="53">
        <v>37681</v>
      </c>
      <c r="C545" s="54" t="s">
        <v>477</v>
      </c>
      <c r="D545" s="55">
        <v>9.8</v>
      </c>
      <c r="E545" s="17">
        <f t="shared" si="8"/>
      </c>
    </row>
    <row r="546" spans="1:5" ht="12.75">
      <c r="A546" s="17" t="s">
        <v>576</v>
      </c>
      <c r="B546" s="53">
        <v>37685</v>
      </c>
      <c r="C546" s="54" t="s">
        <v>478</v>
      </c>
      <c r="D546" s="55">
        <v>8.4</v>
      </c>
      <c r="E546" s="17">
        <f t="shared" si="8"/>
      </c>
    </row>
    <row r="547" spans="1:5" ht="12.75">
      <c r="A547" s="17" t="s">
        <v>576</v>
      </c>
      <c r="B547" s="53">
        <v>37687</v>
      </c>
      <c r="C547" s="54" t="s">
        <v>479</v>
      </c>
      <c r="D547" s="55">
        <v>8.5</v>
      </c>
      <c r="E547" s="17">
        <f t="shared" si="8"/>
      </c>
    </row>
    <row r="548" spans="1:5" ht="12.75">
      <c r="A548" s="17" t="s">
        <v>576</v>
      </c>
      <c r="B548" s="53">
        <v>37690</v>
      </c>
      <c r="C548" s="54" t="s">
        <v>480</v>
      </c>
      <c r="D548" s="55">
        <v>8.3</v>
      </c>
      <c r="E548" s="17">
        <f t="shared" si="8"/>
      </c>
    </row>
    <row r="549" spans="1:5" ht="12.75">
      <c r="A549" s="17" t="s">
        <v>576</v>
      </c>
      <c r="B549" s="53">
        <v>37692</v>
      </c>
      <c r="C549" s="54" t="s">
        <v>481</v>
      </c>
      <c r="D549" s="55">
        <v>8.2</v>
      </c>
      <c r="E549" s="17">
        <f t="shared" si="8"/>
      </c>
    </row>
    <row r="550" spans="1:5" ht="12.75">
      <c r="A550" s="17" t="s">
        <v>576</v>
      </c>
      <c r="B550" s="53">
        <v>37694</v>
      </c>
      <c r="C550" s="54" t="s">
        <v>482</v>
      </c>
      <c r="D550" s="55">
        <v>8.5</v>
      </c>
      <c r="E550" s="17">
        <f t="shared" si="8"/>
      </c>
    </row>
    <row r="551" spans="1:5" ht="12.75">
      <c r="A551" s="17" t="s">
        <v>576</v>
      </c>
      <c r="B551" s="53">
        <v>37697</v>
      </c>
      <c r="C551" s="54" t="s">
        <v>483</v>
      </c>
      <c r="D551" s="55">
        <v>8.6</v>
      </c>
      <c r="E551" s="17">
        <f t="shared" si="8"/>
      </c>
    </row>
    <row r="552" spans="1:5" ht="12.75">
      <c r="A552" s="17" t="s">
        <v>576</v>
      </c>
      <c r="B552" s="53">
        <v>37699</v>
      </c>
      <c r="C552" s="54" t="s">
        <v>484</v>
      </c>
      <c r="D552" s="55">
        <v>8.5</v>
      </c>
      <c r="E552" s="17">
        <f t="shared" si="8"/>
      </c>
    </row>
    <row r="553" spans="1:5" ht="12.75">
      <c r="A553" s="17" t="s">
        <v>576</v>
      </c>
      <c r="B553" s="53">
        <v>37701</v>
      </c>
      <c r="C553" s="54" t="s">
        <v>485</v>
      </c>
      <c r="D553" s="55">
        <v>8.5</v>
      </c>
      <c r="E553" s="17">
        <f t="shared" si="8"/>
      </c>
    </row>
    <row r="554" spans="1:5" ht="12.75">
      <c r="A554" s="17" t="s">
        <v>576</v>
      </c>
      <c r="B554" s="53">
        <v>37706</v>
      </c>
      <c r="C554" s="54" t="s">
        <v>486</v>
      </c>
      <c r="D554" s="55">
        <v>8.3</v>
      </c>
      <c r="E554" s="17">
        <f t="shared" si="8"/>
      </c>
    </row>
    <row r="555" spans="1:5" ht="12.75">
      <c r="A555" s="17" t="s">
        <v>576</v>
      </c>
      <c r="B555" s="53">
        <v>37707</v>
      </c>
      <c r="C555" s="54" t="s">
        <v>487</v>
      </c>
      <c r="D555" s="55">
        <v>8.6</v>
      </c>
      <c r="E555" s="17">
        <f t="shared" si="8"/>
      </c>
    </row>
    <row r="556" spans="1:5" ht="12.75">
      <c r="A556" s="17" t="s">
        <v>576</v>
      </c>
      <c r="B556" s="53">
        <v>37708</v>
      </c>
      <c r="C556" s="54" t="s">
        <v>488</v>
      </c>
      <c r="D556" s="55">
        <v>7.8</v>
      </c>
      <c r="E556" s="17">
        <f t="shared" si="8"/>
      </c>
    </row>
    <row r="557" spans="1:5" ht="12.75">
      <c r="A557" s="17" t="s">
        <v>576</v>
      </c>
      <c r="B557" s="53">
        <v>37712</v>
      </c>
      <c r="C557" s="54" t="s">
        <v>489</v>
      </c>
      <c r="D557" s="55">
        <v>7.2</v>
      </c>
      <c r="E557" s="17">
        <f t="shared" si="8"/>
      </c>
    </row>
    <row r="558" spans="1:5" ht="12.75">
      <c r="A558" s="17" t="s">
        <v>576</v>
      </c>
      <c r="B558" s="53">
        <v>37714</v>
      </c>
      <c r="C558" s="54" t="s">
        <v>490</v>
      </c>
      <c r="D558" s="55">
        <v>8.2</v>
      </c>
      <c r="E558" s="17">
        <f t="shared" si="8"/>
      </c>
    </row>
    <row r="559" spans="1:5" ht="12.75">
      <c r="A559" s="17" t="s">
        <v>576</v>
      </c>
      <c r="B559" s="53">
        <v>37715</v>
      </c>
      <c r="C559" s="54" t="s">
        <v>479</v>
      </c>
      <c r="D559" s="55">
        <v>8.3</v>
      </c>
      <c r="E559" s="17">
        <f t="shared" si="8"/>
      </c>
    </row>
    <row r="560" spans="1:5" ht="12.75">
      <c r="A560" s="17" t="s">
        <v>576</v>
      </c>
      <c r="B560" s="53">
        <v>37716</v>
      </c>
      <c r="C560" s="54" t="s">
        <v>491</v>
      </c>
      <c r="D560" s="55">
        <v>9</v>
      </c>
      <c r="E560" s="17">
        <f t="shared" si="8"/>
      </c>
    </row>
    <row r="561" spans="1:5" ht="12.75">
      <c r="A561" s="17" t="s">
        <v>576</v>
      </c>
      <c r="B561" s="53">
        <v>37721</v>
      </c>
      <c r="C561" s="54" t="s">
        <v>492</v>
      </c>
      <c r="D561" s="55">
        <v>7.7</v>
      </c>
      <c r="E561" s="17">
        <f t="shared" si="8"/>
      </c>
    </row>
    <row r="562" spans="1:5" ht="12.75">
      <c r="A562" s="17" t="s">
        <v>576</v>
      </c>
      <c r="B562" s="53">
        <v>37722</v>
      </c>
      <c r="C562" s="54" t="s">
        <v>485</v>
      </c>
      <c r="D562" s="55">
        <v>6.7</v>
      </c>
      <c r="E562" s="17" t="str">
        <f t="shared" si="8"/>
        <v>Fail</v>
      </c>
    </row>
    <row r="563" spans="1:5" ht="12.75">
      <c r="A563" s="17" t="s">
        <v>576</v>
      </c>
      <c r="B563" s="53">
        <v>37727</v>
      </c>
      <c r="C563" s="54" t="s">
        <v>479</v>
      </c>
      <c r="D563" s="55">
        <v>8.2</v>
      </c>
      <c r="E563" s="17">
        <f t="shared" si="8"/>
      </c>
    </row>
    <row r="564" spans="1:5" ht="12.75">
      <c r="A564" s="17" t="s">
        <v>576</v>
      </c>
      <c r="B564" s="53">
        <v>37728</v>
      </c>
      <c r="C564" s="54" t="s">
        <v>481</v>
      </c>
      <c r="D564" s="55">
        <v>8.3</v>
      </c>
      <c r="E564" s="17">
        <f t="shared" si="8"/>
      </c>
    </row>
    <row r="565" spans="1:5" ht="12.75">
      <c r="A565" s="17" t="s">
        <v>576</v>
      </c>
      <c r="B565" s="53">
        <v>37729</v>
      </c>
      <c r="C565" s="54" t="s">
        <v>486</v>
      </c>
      <c r="D565" s="55">
        <v>8.6</v>
      </c>
      <c r="E565" s="17">
        <f t="shared" si="8"/>
      </c>
    </row>
    <row r="566" spans="1:5" ht="12.75">
      <c r="A566" s="17" t="s">
        <v>576</v>
      </c>
      <c r="B566" s="53">
        <v>37732</v>
      </c>
      <c r="C566" s="54" t="s">
        <v>493</v>
      </c>
      <c r="D566" s="55">
        <v>8.2</v>
      </c>
      <c r="E566" s="17">
        <f t="shared" si="8"/>
      </c>
    </row>
    <row r="567" spans="1:5" ht="12.75">
      <c r="A567" s="17" t="s">
        <v>576</v>
      </c>
      <c r="B567" s="53">
        <v>37733</v>
      </c>
      <c r="C567" s="54" t="s">
        <v>494</v>
      </c>
      <c r="D567" s="55">
        <v>8.7</v>
      </c>
      <c r="E567" s="17">
        <f t="shared" si="8"/>
      </c>
    </row>
    <row r="568" spans="1:5" ht="12.75">
      <c r="A568" s="17" t="s">
        <v>576</v>
      </c>
      <c r="B568" s="53">
        <v>37737</v>
      </c>
      <c r="C568" s="54" t="s">
        <v>480</v>
      </c>
      <c r="D568" s="55">
        <v>8.9</v>
      </c>
      <c r="E568" s="17">
        <f t="shared" si="8"/>
      </c>
    </row>
    <row r="569" spans="1:5" ht="12.75">
      <c r="A569" s="17" t="s">
        <v>576</v>
      </c>
      <c r="B569" s="53">
        <v>37740</v>
      </c>
      <c r="C569" s="54" t="s">
        <v>495</v>
      </c>
      <c r="D569" s="55">
        <v>8.3</v>
      </c>
      <c r="E569" s="17">
        <f t="shared" si="8"/>
      </c>
    </row>
    <row r="570" spans="1:5" ht="12.75">
      <c r="A570" s="17" t="s">
        <v>576</v>
      </c>
      <c r="B570" s="53">
        <v>37741</v>
      </c>
      <c r="C570" s="54" t="s">
        <v>486</v>
      </c>
      <c r="D570" s="55">
        <v>9.1</v>
      </c>
      <c r="E570" s="17">
        <f t="shared" si="8"/>
      </c>
    </row>
    <row r="571" spans="1:5" ht="12.75">
      <c r="A571" s="17" t="s">
        <v>576</v>
      </c>
      <c r="B571" s="53">
        <v>37747</v>
      </c>
      <c r="C571" s="54" t="s">
        <v>496</v>
      </c>
      <c r="D571" s="55">
        <v>7.3</v>
      </c>
      <c r="E571" s="17">
        <f t="shared" si="8"/>
      </c>
    </row>
    <row r="572" spans="1:5" ht="12.75">
      <c r="A572" s="17" t="s">
        <v>576</v>
      </c>
      <c r="B572" s="53">
        <v>37748</v>
      </c>
      <c r="C572" s="54" t="s">
        <v>486</v>
      </c>
      <c r="D572" s="55">
        <v>7.5</v>
      </c>
      <c r="E572" s="17">
        <f t="shared" si="8"/>
      </c>
    </row>
    <row r="573" spans="1:5" ht="12.75">
      <c r="A573" s="17" t="s">
        <v>576</v>
      </c>
      <c r="B573" s="53">
        <v>37750</v>
      </c>
      <c r="C573" s="54" t="s">
        <v>488</v>
      </c>
      <c r="D573" s="55">
        <v>8</v>
      </c>
      <c r="E573" s="17">
        <f t="shared" si="8"/>
      </c>
    </row>
    <row r="574" spans="1:5" ht="12.75">
      <c r="A574" s="17" t="s">
        <v>576</v>
      </c>
      <c r="B574" s="53">
        <v>37760</v>
      </c>
      <c r="C574" s="54" t="s">
        <v>480</v>
      </c>
      <c r="D574" s="55">
        <v>7</v>
      </c>
      <c r="E574" s="17">
        <f t="shared" si="8"/>
      </c>
    </row>
    <row r="575" spans="1:5" ht="12.75">
      <c r="A575" s="17" t="s">
        <v>576</v>
      </c>
      <c r="B575" s="53">
        <v>37762</v>
      </c>
      <c r="C575" s="54" t="s">
        <v>486</v>
      </c>
      <c r="D575" s="55">
        <v>6.7</v>
      </c>
      <c r="E575" s="17" t="str">
        <f t="shared" si="8"/>
        <v>Fail</v>
      </c>
    </row>
    <row r="576" spans="1:5" ht="12.75">
      <c r="A576" s="17" t="s">
        <v>576</v>
      </c>
      <c r="B576" s="53">
        <v>37763</v>
      </c>
      <c r="C576" s="54" t="s">
        <v>489</v>
      </c>
      <c r="D576" s="55">
        <v>5.9</v>
      </c>
      <c r="E576" s="17" t="str">
        <f t="shared" si="8"/>
        <v>Fail</v>
      </c>
    </row>
    <row r="577" spans="1:5" ht="12.75">
      <c r="A577" s="17" t="s">
        <v>576</v>
      </c>
      <c r="B577" s="53">
        <v>37765</v>
      </c>
      <c r="C577" s="54" t="s">
        <v>497</v>
      </c>
      <c r="D577" s="55">
        <v>5.4</v>
      </c>
      <c r="E577" s="17" t="str">
        <f t="shared" si="8"/>
        <v>Fail</v>
      </c>
    </row>
    <row r="578" spans="1:5" ht="12.75">
      <c r="A578" s="17" t="s">
        <v>576</v>
      </c>
      <c r="B578" s="53">
        <v>37766</v>
      </c>
      <c r="C578" s="54" t="s">
        <v>498</v>
      </c>
      <c r="D578" s="55">
        <v>5.9</v>
      </c>
      <c r="E578" s="17" t="str">
        <f t="shared" si="8"/>
        <v>Fail</v>
      </c>
    </row>
    <row r="579" spans="1:5" ht="12.75">
      <c r="A579" s="17" t="s">
        <v>576</v>
      </c>
      <c r="B579" s="53">
        <v>37767</v>
      </c>
      <c r="C579" s="54" t="s">
        <v>499</v>
      </c>
      <c r="D579" s="55">
        <v>6.2</v>
      </c>
      <c r="E579" s="17" t="str">
        <f t="shared" si="8"/>
        <v>Fail</v>
      </c>
    </row>
    <row r="580" spans="1:5" ht="12.75">
      <c r="A580" s="17" t="s">
        <v>576</v>
      </c>
      <c r="B580" s="53">
        <v>37775</v>
      </c>
      <c r="C580" s="54" t="s">
        <v>500</v>
      </c>
      <c r="D580" s="55">
        <v>4.5</v>
      </c>
      <c r="E580" s="17" t="str">
        <f aca="true" t="shared" si="9" ref="E580:E643">IF(D580&lt;7,"Fail","")</f>
        <v>Fail</v>
      </c>
    </row>
    <row r="581" spans="1:5" ht="12.75">
      <c r="A581" s="17" t="s">
        <v>576</v>
      </c>
      <c r="B581" s="53">
        <v>37776</v>
      </c>
      <c r="C581" s="54" t="s">
        <v>501</v>
      </c>
      <c r="D581" s="55">
        <v>4.4</v>
      </c>
      <c r="E581" s="17" t="str">
        <f t="shared" si="9"/>
        <v>Fail</v>
      </c>
    </row>
    <row r="582" spans="1:5" ht="12.75">
      <c r="A582" s="17" t="s">
        <v>576</v>
      </c>
      <c r="B582" s="53">
        <v>37777</v>
      </c>
      <c r="C582" s="54" t="s">
        <v>497</v>
      </c>
      <c r="D582" s="55">
        <v>4.9</v>
      </c>
      <c r="E582" s="17" t="str">
        <f t="shared" si="9"/>
        <v>Fail</v>
      </c>
    </row>
    <row r="583" spans="1:5" ht="12.75">
      <c r="A583" s="17" t="s">
        <v>576</v>
      </c>
      <c r="B583" s="53">
        <v>37782</v>
      </c>
      <c r="C583" s="54" t="s">
        <v>478</v>
      </c>
      <c r="D583" s="55">
        <v>5</v>
      </c>
      <c r="E583" s="17" t="str">
        <f t="shared" si="9"/>
        <v>Fail</v>
      </c>
    </row>
    <row r="584" spans="1:5" ht="12.75">
      <c r="A584" s="17" t="s">
        <v>576</v>
      </c>
      <c r="B584" s="53">
        <v>37783</v>
      </c>
      <c r="C584" s="54" t="s">
        <v>502</v>
      </c>
      <c r="D584" s="55">
        <v>5.5</v>
      </c>
      <c r="E584" s="17" t="str">
        <f t="shared" si="9"/>
        <v>Fail</v>
      </c>
    </row>
    <row r="585" spans="1:5" ht="12.75">
      <c r="A585" s="17" t="s">
        <v>576</v>
      </c>
      <c r="B585" s="53">
        <v>37784</v>
      </c>
      <c r="C585" s="54" t="s">
        <v>503</v>
      </c>
      <c r="D585" s="55">
        <v>5.9</v>
      </c>
      <c r="E585" s="17" t="str">
        <f t="shared" si="9"/>
        <v>Fail</v>
      </c>
    </row>
    <row r="586" spans="1:5" ht="12.75">
      <c r="A586" s="17" t="s">
        <v>576</v>
      </c>
      <c r="B586" s="53">
        <v>37786</v>
      </c>
      <c r="C586" s="54" t="s">
        <v>504</v>
      </c>
      <c r="D586" s="55">
        <v>6</v>
      </c>
      <c r="E586" s="17" t="str">
        <f t="shared" si="9"/>
        <v>Fail</v>
      </c>
    </row>
    <row r="587" spans="1:5" ht="12.75">
      <c r="A587" s="17" t="s">
        <v>576</v>
      </c>
      <c r="B587" s="53">
        <v>37789</v>
      </c>
      <c r="C587" s="54" t="s">
        <v>505</v>
      </c>
      <c r="D587" s="55">
        <v>5</v>
      </c>
      <c r="E587" s="17" t="str">
        <f t="shared" si="9"/>
        <v>Fail</v>
      </c>
    </row>
    <row r="588" spans="1:5" ht="12.75">
      <c r="A588" s="17" t="s">
        <v>576</v>
      </c>
      <c r="B588" s="53">
        <v>37791</v>
      </c>
      <c r="C588" s="54" t="s">
        <v>506</v>
      </c>
      <c r="D588" s="55">
        <v>5.6</v>
      </c>
      <c r="E588" s="17" t="str">
        <f t="shared" si="9"/>
        <v>Fail</v>
      </c>
    </row>
    <row r="589" spans="1:5" ht="12.75">
      <c r="A589" s="17" t="s">
        <v>576</v>
      </c>
      <c r="B589" s="53">
        <v>37796</v>
      </c>
      <c r="C589" s="54" t="s">
        <v>507</v>
      </c>
      <c r="D589" s="55">
        <v>5.9</v>
      </c>
      <c r="E589" s="17" t="str">
        <f t="shared" si="9"/>
        <v>Fail</v>
      </c>
    </row>
    <row r="590" spans="1:5" ht="12.75">
      <c r="A590" s="17" t="s">
        <v>576</v>
      </c>
      <c r="B590" s="53">
        <v>37797</v>
      </c>
      <c r="C590" s="54" t="s">
        <v>508</v>
      </c>
      <c r="D590" s="55">
        <v>5.5</v>
      </c>
      <c r="E590" s="17" t="str">
        <f t="shared" si="9"/>
        <v>Fail</v>
      </c>
    </row>
    <row r="591" spans="1:5" ht="12.75">
      <c r="A591" s="17" t="s">
        <v>576</v>
      </c>
      <c r="B591" s="53">
        <v>37798</v>
      </c>
      <c r="C591" s="54" t="s">
        <v>478</v>
      </c>
      <c r="D591" s="55">
        <v>5.5</v>
      </c>
      <c r="E591" s="17" t="str">
        <f t="shared" si="9"/>
        <v>Fail</v>
      </c>
    </row>
    <row r="592" spans="1:5" ht="12.75">
      <c r="A592" s="17" t="s">
        <v>576</v>
      </c>
      <c r="B592" s="53">
        <v>37803</v>
      </c>
      <c r="C592" s="54" t="s">
        <v>488</v>
      </c>
      <c r="D592" s="55">
        <v>4.5</v>
      </c>
      <c r="E592" s="17" t="str">
        <f t="shared" si="9"/>
        <v>Fail</v>
      </c>
    </row>
    <row r="593" spans="1:5" ht="12.75">
      <c r="A593" s="17" t="s">
        <v>576</v>
      </c>
      <c r="B593" s="53">
        <v>37804</v>
      </c>
      <c r="C593" s="54" t="s">
        <v>501</v>
      </c>
      <c r="D593" s="55">
        <v>4.6</v>
      </c>
      <c r="E593" s="17" t="str">
        <f t="shared" si="9"/>
        <v>Fail</v>
      </c>
    </row>
    <row r="594" spans="1:5" ht="12.75">
      <c r="A594" s="17" t="s">
        <v>576</v>
      </c>
      <c r="B594" s="53">
        <v>37805</v>
      </c>
      <c r="C594" s="54" t="s">
        <v>509</v>
      </c>
      <c r="D594" s="55">
        <v>5.1</v>
      </c>
      <c r="E594" s="17" t="str">
        <f t="shared" si="9"/>
        <v>Fail</v>
      </c>
    </row>
    <row r="595" spans="1:5" ht="12.75">
      <c r="A595" s="17" t="s">
        <v>576</v>
      </c>
      <c r="B595" s="53">
        <v>37807</v>
      </c>
      <c r="C595" s="54" t="s">
        <v>479</v>
      </c>
      <c r="D595" s="55">
        <v>4.6</v>
      </c>
      <c r="E595" s="17" t="str">
        <f t="shared" si="9"/>
        <v>Fail</v>
      </c>
    </row>
    <row r="596" spans="1:5" ht="12.75">
      <c r="A596" s="17" t="s">
        <v>576</v>
      </c>
      <c r="B596" s="53">
        <v>37810</v>
      </c>
      <c r="C596" s="54" t="s">
        <v>491</v>
      </c>
      <c r="D596" s="55">
        <v>6</v>
      </c>
      <c r="E596" s="17" t="str">
        <f t="shared" si="9"/>
        <v>Fail</v>
      </c>
    </row>
    <row r="597" spans="1:5" ht="12.75">
      <c r="A597" s="17" t="s">
        <v>576</v>
      </c>
      <c r="B597" s="53">
        <v>37812</v>
      </c>
      <c r="C597" s="54" t="s">
        <v>503</v>
      </c>
      <c r="D597" s="55">
        <v>6.5</v>
      </c>
      <c r="E597" s="17" t="str">
        <f t="shared" si="9"/>
        <v>Fail</v>
      </c>
    </row>
    <row r="598" spans="1:5" ht="12.75">
      <c r="A598" s="17" t="s">
        <v>576</v>
      </c>
      <c r="B598" s="53">
        <v>37817</v>
      </c>
      <c r="C598" s="54" t="s">
        <v>510</v>
      </c>
      <c r="D598" s="55">
        <v>6.9</v>
      </c>
      <c r="E598" s="17" t="str">
        <f t="shared" si="9"/>
        <v>Fail</v>
      </c>
    </row>
    <row r="599" spans="1:5" ht="12.75">
      <c r="A599" s="17" t="s">
        <v>576</v>
      </c>
      <c r="B599" s="53">
        <v>37818</v>
      </c>
      <c r="C599" s="54" t="s">
        <v>511</v>
      </c>
      <c r="D599" s="55">
        <v>6.5</v>
      </c>
      <c r="E599" s="17" t="str">
        <f t="shared" si="9"/>
        <v>Fail</v>
      </c>
    </row>
    <row r="600" spans="1:5" ht="12.75">
      <c r="A600" s="17" t="s">
        <v>576</v>
      </c>
      <c r="B600" s="53">
        <v>37819</v>
      </c>
      <c r="C600" s="54" t="s">
        <v>512</v>
      </c>
      <c r="D600" s="55">
        <v>6.7</v>
      </c>
      <c r="E600" s="17" t="str">
        <f t="shared" si="9"/>
        <v>Fail</v>
      </c>
    </row>
    <row r="601" spans="1:5" ht="12.75">
      <c r="A601" s="17" t="s">
        <v>576</v>
      </c>
      <c r="B601" s="53">
        <v>37824</v>
      </c>
      <c r="C601" s="54" t="s">
        <v>513</v>
      </c>
      <c r="D601" s="55">
        <v>4.3</v>
      </c>
      <c r="E601" s="17" t="str">
        <f t="shared" si="9"/>
        <v>Fail</v>
      </c>
    </row>
    <row r="602" spans="1:5" ht="12.75">
      <c r="A602" s="17" t="s">
        <v>576</v>
      </c>
      <c r="B602" s="53">
        <v>37825</v>
      </c>
      <c r="C602" s="54" t="s">
        <v>514</v>
      </c>
      <c r="D602" s="55">
        <v>3.9</v>
      </c>
      <c r="E602" s="17" t="str">
        <f t="shared" si="9"/>
        <v>Fail</v>
      </c>
    </row>
    <row r="603" spans="1:5" ht="12.75">
      <c r="A603" s="17" t="s">
        <v>576</v>
      </c>
      <c r="B603" s="53">
        <v>37826</v>
      </c>
      <c r="C603" s="54" t="s">
        <v>510</v>
      </c>
      <c r="D603" s="55">
        <v>3.5</v>
      </c>
      <c r="E603" s="17" t="str">
        <f t="shared" si="9"/>
        <v>Fail</v>
      </c>
    </row>
    <row r="604" spans="1:5" ht="12.75">
      <c r="A604" s="17" t="s">
        <v>576</v>
      </c>
      <c r="B604" s="53">
        <v>37828</v>
      </c>
      <c r="C604" s="54" t="s">
        <v>514</v>
      </c>
      <c r="D604" s="55">
        <v>3.7</v>
      </c>
      <c r="E604" s="17" t="str">
        <f t="shared" si="9"/>
        <v>Fail</v>
      </c>
    </row>
    <row r="605" spans="1:5" ht="12.75">
      <c r="A605" s="17" t="s">
        <v>576</v>
      </c>
      <c r="B605" s="53">
        <v>37831</v>
      </c>
      <c r="C605" s="54" t="s">
        <v>486</v>
      </c>
      <c r="D605" s="55">
        <v>4.3</v>
      </c>
      <c r="E605" s="17" t="str">
        <f t="shared" si="9"/>
        <v>Fail</v>
      </c>
    </row>
    <row r="606" spans="1:5" ht="12.75">
      <c r="A606" s="17" t="s">
        <v>576</v>
      </c>
      <c r="B606" s="53">
        <v>37833</v>
      </c>
      <c r="C606" s="54" t="s">
        <v>485</v>
      </c>
      <c r="D606" s="55">
        <v>4.4</v>
      </c>
      <c r="E606" s="17" t="str">
        <f t="shared" si="9"/>
        <v>Fail</v>
      </c>
    </row>
    <row r="607" spans="1:5" ht="12.75">
      <c r="A607" s="17" t="s">
        <v>576</v>
      </c>
      <c r="B607" s="53">
        <v>37835</v>
      </c>
      <c r="C607" s="54" t="s">
        <v>515</v>
      </c>
      <c r="D607" s="55">
        <v>4.2</v>
      </c>
      <c r="E607" s="17" t="str">
        <f t="shared" si="9"/>
        <v>Fail</v>
      </c>
    </row>
    <row r="608" spans="1:5" ht="12.75">
      <c r="A608" s="17" t="s">
        <v>576</v>
      </c>
      <c r="B608" s="53">
        <v>37838</v>
      </c>
      <c r="C608" s="54" t="s">
        <v>478</v>
      </c>
      <c r="D608" s="55">
        <v>3.1</v>
      </c>
      <c r="E608" s="17" t="str">
        <f t="shared" si="9"/>
        <v>Fail</v>
      </c>
    </row>
    <row r="609" spans="1:5" ht="12.75">
      <c r="A609" s="17" t="s">
        <v>576</v>
      </c>
      <c r="B609" s="53">
        <v>37840</v>
      </c>
      <c r="C609" s="54" t="s">
        <v>516</v>
      </c>
      <c r="D609" s="55">
        <v>4.1</v>
      </c>
      <c r="E609" s="17" t="str">
        <f t="shared" si="9"/>
        <v>Fail</v>
      </c>
    </row>
    <row r="610" spans="1:5" ht="12.75">
      <c r="A610" s="17" t="s">
        <v>576</v>
      </c>
      <c r="B610" s="53">
        <v>37846</v>
      </c>
      <c r="C610" s="54" t="s">
        <v>511</v>
      </c>
      <c r="D610" s="55">
        <v>5.4</v>
      </c>
      <c r="E610" s="17" t="str">
        <f t="shared" si="9"/>
        <v>Fail</v>
      </c>
    </row>
    <row r="611" spans="1:5" ht="12.75">
      <c r="A611" s="17" t="s">
        <v>576</v>
      </c>
      <c r="B611" s="53">
        <v>37847</v>
      </c>
      <c r="C611" s="54" t="s">
        <v>517</v>
      </c>
      <c r="D611" s="55">
        <v>5</v>
      </c>
      <c r="E611" s="17" t="str">
        <f t="shared" si="9"/>
        <v>Fail</v>
      </c>
    </row>
    <row r="612" spans="1:5" ht="12.75">
      <c r="A612" s="17" t="s">
        <v>576</v>
      </c>
      <c r="B612" s="53">
        <v>37848</v>
      </c>
      <c r="C612" s="54" t="s">
        <v>518</v>
      </c>
      <c r="D612" s="55">
        <v>5.5</v>
      </c>
      <c r="E612" s="17" t="str">
        <f t="shared" si="9"/>
        <v>Fail</v>
      </c>
    </row>
    <row r="613" spans="1:5" ht="12.75">
      <c r="A613" s="17" t="s">
        <v>576</v>
      </c>
      <c r="B613" s="53">
        <v>37849</v>
      </c>
      <c r="C613" s="54" t="s">
        <v>519</v>
      </c>
      <c r="D613" s="55">
        <v>5.6</v>
      </c>
      <c r="E613" s="17" t="str">
        <f t="shared" si="9"/>
        <v>Fail</v>
      </c>
    </row>
    <row r="614" spans="1:5" ht="12.75">
      <c r="A614" s="17" t="s">
        <v>576</v>
      </c>
      <c r="B614" s="53">
        <v>37852</v>
      </c>
      <c r="C614" s="54" t="s">
        <v>509</v>
      </c>
      <c r="D614" s="55">
        <v>5.1</v>
      </c>
      <c r="E614" s="17" t="str">
        <f t="shared" si="9"/>
        <v>Fail</v>
      </c>
    </row>
    <row r="615" spans="1:5" ht="12.75">
      <c r="A615" s="17" t="s">
        <v>576</v>
      </c>
      <c r="B615" s="53">
        <v>37853</v>
      </c>
      <c r="C615" s="54" t="s">
        <v>520</v>
      </c>
      <c r="D615" s="55">
        <v>5</v>
      </c>
      <c r="E615" s="17" t="str">
        <f t="shared" si="9"/>
        <v>Fail</v>
      </c>
    </row>
    <row r="616" spans="1:5" ht="12.75">
      <c r="A616" s="17" t="s">
        <v>576</v>
      </c>
      <c r="B616" s="53">
        <v>37859</v>
      </c>
      <c r="C616" s="54" t="s">
        <v>509</v>
      </c>
      <c r="D616" s="55">
        <v>3.4</v>
      </c>
      <c r="E616" s="17" t="str">
        <f t="shared" si="9"/>
        <v>Fail</v>
      </c>
    </row>
    <row r="617" spans="1:5" ht="12.75">
      <c r="A617" s="17" t="s">
        <v>576</v>
      </c>
      <c r="B617" s="53">
        <v>37860</v>
      </c>
      <c r="C617" s="54" t="s">
        <v>497</v>
      </c>
      <c r="D617" s="55">
        <v>3.5</v>
      </c>
      <c r="E617" s="17" t="str">
        <f t="shared" si="9"/>
        <v>Fail</v>
      </c>
    </row>
    <row r="618" spans="1:5" ht="12.75">
      <c r="A618" s="17" t="s">
        <v>576</v>
      </c>
      <c r="B618" s="53">
        <v>37861</v>
      </c>
      <c r="C618" s="54" t="s">
        <v>513</v>
      </c>
      <c r="D618" s="55">
        <v>3.8</v>
      </c>
      <c r="E618" s="17" t="str">
        <f t="shared" si="9"/>
        <v>Fail</v>
      </c>
    </row>
    <row r="619" spans="1:5" ht="12.75">
      <c r="A619" s="17" t="s">
        <v>576</v>
      </c>
      <c r="B619" s="53">
        <v>37866</v>
      </c>
      <c r="C619" s="54" t="s">
        <v>503</v>
      </c>
      <c r="D619" s="55">
        <v>4</v>
      </c>
      <c r="E619" s="17" t="str">
        <f t="shared" si="9"/>
        <v>Fail</v>
      </c>
    </row>
    <row r="620" spans="1:5" ht="12.75">
      <c r="A620" s="17" t="s">
        <v>576</v>
      </c>
      <c r="B620" s="53">
        <v>37867</v>
      </c>
      <c r="C620" s="54" t="s">
        <v>514</v>
      </c>
      <c r="D620" s="55">
        <v>3.7</v>
      </c>
      <c r="E620" s="17" t="str">
        <f t="shared" si="9"/>
        <v>Fail</v>
      </c>
    </row>
    <row r="621" spans="1:5" ht="12.75">
      <c r="A621" s="17" t="s">
        <v>576</v>
      </c>
      <c r="B621" s="53">
        <v>37868</v>
      </c>
      <c r="C621" s="54" t="s">
        <v>491</v>
      </c>
      <c r="D621" s="55">
        <v>4</v>
      </c>
      <c r="E621" s="17" t="str">
        <f t="shared" si="9"/>
        <v>Fail</v>
      </c>
    </row>
    <row r="622" spans="1:5" ht="12.75">
      <c r="A622" s="17" t="s">
        <v>576</v>
      </c>
      <c r="B622" s="53">
        <v>37870</v>
      </c>
      <c r="C622" s="54" t="s">
        <v>514</v>
      </c>
      <c r="D622" s="55">
        <v>5.2</v>
      </c>
      <c r="E622" s="17" t="str">
        <f t="shared" si="9"/>
        <v>Fail</v>
      </c>
    </row>
    <row r="623" spans="1:5" ht="12.75">
      <c r="A623" s="17" t="s">
        <v>576</v>
      </c>
      <c r="B623" s="53">
        <v>37873</v>
      </c>
      <c r="C623" s="54" t="s">
        <v>481</v>
      </c>
      <c r="D623" s="55">
        <v>5.2</v>
      </c>
      <c r="E623" s="17" t="str">
        <f t="shared" si="9"/>
        <v>Fail</v>
      </c>
    </row>
    <row r="624" spans="1:5" ht="12.75">
      <c r="A624" s="17" t="s">
        <v>576</v>
      </c>
      <c r="B624" s="53">
        <v>37875</v>
      </c>
      <c r="C624" s="54" t="s">
        <v>521</v>
      </c>
      <c r="D624" s="55">
        <v>6.1</v>
      </c>
      <c r="E624" s="17" t="str">
        <f t="shared" si="9"/>
        <v>Fail</v>
      </c>
    </row>
    <row r="625" spans="1:5" ht="12.75">
      <c r="A625" s="17" t="s">
        <v>576</v>
      </c>
      <c r="B625" s="53">
        <v>37880</v>
      </c>
      <c r="C625" s="54" t="s">
        <v>504</v>
      </c>
      <c r="D625" s="55">
        <v>6.6</v>
      </c>
      <c r="E625" s="17" t="str">
        <f t="shared" si="9"/>
        <v>Fail</v>
      </c>
    </row>
    <row r="626" spans="1:5" ht="12.75">
      <c r="A626" s="17" t="s">
        <v>576</v>
      </c>
      <c r="B626" s="53">
        <v>37881</v>
      </c>
      <c r="C626" s="54" t="s">
        <v>498</v>
      </c>
      <c r="D626" s="55">
        <v>6.4</v>
      </c>
      <c r="E626" s="17" t="str">
        <f t="shared" si="9"/>
        <v>Fail</v>
      </c>
    </row>
    <row r="627" spans="1:5" ht="12.75">
      <c r="A627" s="17" t="s">
        <v>576</v>
      </c>
      <c r="B627" s="53">
        <v>37882</v>
      </c>
      <c r="C627" s="54" t="s">
        <v>513</v>
      </c>
      <c r="D627" s="55">
        <v>6.4</v>
      </c>
      <c r="E627" s="17" t="str">
        <f t="shared" si="9"/>
        <v>Fail</v>
      </c>
    </row>
    <row r="628" spans="1:5" ht="12.75">
      <c r="A628" s="17" t="s">
        <v>576</v>
      </c>
      <c r="B628" s="53">
        <v>37887</v>
      </c>
      <c r="C628" s="54" t="s">
        <v>488</v>
      </c>
      <c r="D628" s="55">
        <v>5.6</v>
      </c>
      <c r="E628" s="17" t="str">
        <f t="shared" si="9"/>
        <v>Fail</v>
      </c>
    </row>
    <row r="629" spans="1:5" ht="12.75">
      <c r="A629" s="17" t="s">
        <v>576</v>
      </c>
      <c r="B629" s="53">
        <v>37888</v>
      </c>
      <c r="C629" s="54" t="s">
        <v>488</v>
      </c>
      <c r="D629" s="55">
        <v>5.7</v>
      </c>
      <c r="E629" s="17" t="str">
        <f t="shared" si="9"/>
        <v>Fail</v>
      </c>
    </row>
    <row r="630" spans="1:5" ht="12.75">
      <c r="A630" s="17" t="s">
        <v>576</v>
      </c>
      <c r="B630" s="53">
        <v>37889</v>
      </c>
      <c r="C630" s="54" t="s">
        <v>520</v>
      </c>
      <c r="D630" s="55">
        <v>5.7</v>
      </c>
      <c r="E630" s="17" t="str">
        <f t="shared" si="9"/>
        <v>Fail</v>
      </c>
    </row>
    <row r="631" spans="1:5" ht="12.75">
      <c r="A631" s="17" t="s">
        <v>576</v>
      </c>
      <c r="B631" s="53">
        <v>37891</v>
      </c>
      <c r="C631" s="54" t="s">
        <v>514</v>
      </c>
      <c r="D631" s="55">
        <v>6</v>
      </c>
      <c r="E631" s="17" t="str">
        <f t="shared" si="9"/>
        <v>Fail</v>
      </c>
    </row>
    <row r="632" spans="1:5" ht="12.75">
      <c r="A632" s="17" t="s">
        <v>576</v>
      </c>
      <c r="B632" s="53">
        <v>37893</v>
      </c>
      <c r="C632" s="54" t="s">
        <v>496</v>
      </c>
      <c r="D632" s="55">
        <v>6.3</v>
      </c>
      <c r="E632" s="17" t="str">
        <f t="shared" si="9"/>
        <v>Fail</v>
      </c>
    </row>
    <row r="633" spans="1:5" ht="12.75">
      <c r="A633" s="17" t="s">
        <v>576</v>
      </c>
      <c r="B633" s="53">
        <v>37896</v>
      </c>
      <c r="C633" s="54" t="s">
        <v>522</v>
      </c>
      <c r="D633" s="55">
        <v>6.2</v>
      </c>
      <c r="E633" s="17" t="str">
        <f t="shared" si="9"/>
        <v>Fail</v>
      </c>
    </row>
    <row r="634" spans="1:5" ht="12.75">
      <c r="A634" s="17" t="s">
        <v>576</v>
      </c>
      <c r="B634" s="53">
        <v>37901</v>
      </c>
      <c r="C634" s="54" t="s">
        <v>523</v>
      </c>
      <c r="D634" s="55">
        <v>6.1</v>
      </c>
      <c r="E634" s="17" t="str">
        <f t="shared" si="9"/>
        <v>Fail</v>
      </c>
    </row>
    <row r="635" spans="1:5" ht="12.75">
      <c r="A635" s="17" t="s">
        <v>576</v>
      </c>
      <c r="B635" s="53">
        <v>37902</v>
      </c>
      <c r="C635" s="54" t="s">
        <v>514</v>
      </c>
      <c r="D635" s="55">
        <v>5.9</v>
      </c>
      <c r="E635" s="17" t="str">
        <f t="shared" si="9"/>
        <v>Fail</v>
      </c>
    </row>
    <row r="636" spans="1:5" ht="12.75">
      <c r="A636" s="17" t="s">
        <v>576</v>
      </c>
      <c r="B636" s="53">
        <v>37903</v>
      </c>
      <c r="C636" s="54" t="s">
        <v>511</v>
      </c>
      <c r="D636" s="55">
        <v>6.4</v>
      </c>
      <c r="E636" s="17" t="str">
        <f t="shared" si="9"/>
        <v>Fail</v>
      </c>
    </row>
    <row r="637" spans="1:5" ht="12.75">
      <c r="A637" s="17" t="s">
        <v>576</v>
      </c>
      <c r="B637" s="53">
        <v>37909</v>
      </c>
      <c r="C637" s="54" t="s">
        <v>511</v>
      </c>
      <c r="D637" s="55">
        <v>6.7</v>
      </c>
      <c r="E637" s="17" t="str">
        <f t="shared" si="9"/>
        <v>Fail</v>
      </c>
    </row>
    <row r="638" spans="1:5" ht="12.75">
      <c r="A638" s="17" t="s">
        <v>576</v>
      </c>
      <c r="B638" s="53">
        <v>37910</v>
      </c>
      <c r="C638" s="54" t="s">
        <v>514</v>
      </c>
      <c r="D638" s="55">
        <v>6.9</v>
      </c>
      <c r="E638" s="17" t="str">
        <f t="shared" si="9"/>
        <v>Fail</v>
      </c>
    </row>
    <row r="639" spans="1:5" ht="12.75">
      <c r="A639" s="17" t="s">
        <v>576</v>
      </c>
      <c r="B639" s="53">
        <v>37911</v>
      </c>
      <c r="C639" s="54" t="s">
        <v>524</v>
      </c>
      <c r="D639" s="55">
        <v>7</v>
      </c>
      <c r="E639" s="17">
        <f t="shared" si="9"/>
      </c>
    </row>
    <row r="640" spans="1:5" ht="12.75">
      <c r="A640" s="17" t="s">
        <v>576</v>
      </c>
      <c r="B640" s="53">
        <v>37929</v>
      </c>
      <c r="C640" s="54" t="s">
        <v>525</v>
      </c>
      <c r="D640" s="55">
        <v>7.9</v>
      </c>
      <c r="E640" s="17">
        <f t="shared" si="9"/>
      </c>
    </row>
    <row r="641" spans="1:5" ht="12.75">
      <c r="A641" s="17" t="s">
        <v>576</v>
      </c>
      <c r="B641" s="53">
        <v>37930</v>
      </c>
      <c r="C641" s="54" t="s">
        <v>526</v>
      </c>
      <c r="D641" s="55">
        <v>7.2</v>
      </c>
      <c r="E641" s="17">
        <f t="shared" si="9"/>
      </c>
    </row>
    <row r="642" spans="1:5" ht="12.75">
      <c r="A642" s="17" t="s">
        <v>576</v>
      </c>
      <c r="B642" s="53">
        <v>37931</v>
      </c>
      <c r="C642" s="54" t="s">
        <v>527</v>
      </c>
      <c r="D642" s="55">
        <v>7.2</v>
      </c>
      <c r="E642" s="17">
        <f t="shared" si="9"/>
      </c>
    </row>
    <row r="643" spans="1:5" ht="12.75">
      <c r="A643" s="17" t="s">
        <v>576</v>
      </c>
      <c r="B643" s="53">
        <v>37933</v>
      </c>
      <c r="C643" s="54" t="s">
        <v>528</v>
      </c>
      <c r="D643" s="55">
        <v>8.3</v>
      </c>
      <c r="E643" s="17">
        <f t="shared" si="9"/>
      </c>
    </row>
    <row r="644" spans="1:5" ht="12.75">
      <c r="A644" s="17" t="s">
        <v>576</v>
      </c>
      <c r="B644" s="53">
        <v>37934</v>
      </c>
      <c r="C644" s="54" t="s">
        <v>478</v>
      </c>
      <c r="D644" s="55">
        <v>7.5</v>
      </c>
      <c r="E644" s="17">
        <f aca="true" t="shared" si="10" ref="E644:E707">IF(D644&lt;7,"Fail","")</f>
      </c>
    </row>
    <row r="645" spans="1:5" ht="12.75">
      <c r="A645" s="17" t="s">
        <v>576</v>
      </c>
      <c r="B645" s="53">
        <v>37936</v>
      </c>
      <c r="C645" s="54" t="s">
        <v>501</v>
      </c>
      <c r="D645" s="55">
        <v>7.2</v>
      </c>
      <c r="E645" s="17">
        <f t="shared" si="10"/>
      </c>
    </row>
    <row r="646" spans="1:5" ht="12.75">
      <c r="A646" s="17" t="s">
        <v>576</v>
      </c>
      <c r="B646" s="53">
        <v>37943</v>
      </c>
      <c r="C646" s="54" t="s">
        <v>529</v>
      </c>
      <c r="D646" s="55">
        <v>7.5</v>
      </c>
      <c r="E646" s="17">
        <f t="shared" si="10"/>
      </c>
    </row>
    <row r="647" spans="1:5" ht="12.75">
      <c r="A647" s="17" t="s">
        <v>576</v>
      </c>
      <c r="B647" s="53">
        <v>37944</v>
      </c>
      <c r="C647" s="54" t="s">
        <v>507</v>
      </c>
      <c r="D647" s="55">
        <v>7.2</v>
      </c>
      <c r="E647" s="17">
        <f t="shared" si="10"/>
      </c>
    </row>
    <row r="648" spans="1:5" ht="12.75">
      <c r="A648" s="17" t="s">
        <v>576</v>
      </c>
      <c r="B648" s="53">
        <v>37945</v>
      </c>
      <c r="C648" s="54" t="s">
        <v>506</v>
      </c>
      <c r="D648" s="55">
        <v>7.6</v>
      </c>
      <c r="E648" s="17">
        <f t="shared" si="10"/>
      </c>
    </row>
    <row r="649" spans="1:5" ht="12.75">
      <c r="A649" s="17" t="s">
        <v>576</v>
      </c>
      <c r="B649" s="53">
        <v>37949</v>
      </c>
      <c r="C649" s="54" t="s">
        <v>504</v>
      </c>
      <c r="D649" s="55">
        <v>7.8</v>
      </c>
      <c r="E649" s="17">
        <f t="shared" si="10"/>
      </c>
    </row>
    <row r="650" spans="1:5" ht="12.75">
      <c r="A650" s="17" t="s">
        <v>576</v>
      </c>
      <c r="B650" s="53">
        <v>37950</v>
      </c>
      <c r="C650" s="54" t="s">
        <v>507</v>
      </c>
      <c r="D650" s="55">
        <v>8.3</v>
      </c>
      <c r="E650" s="17">
        <f t="shared" si="10"/>
      </c>
    </row>
    <row r="651" spans="1:5" ht="12.75">
      <c r="A651" s="17" t="s">
        <v>576</v>
      </c>
      <c r="B651" s="53">
        <v>37951</v>
      </c>
      <c r="C651" s="54" t="s">
        <v>486</v>
      </c>
      <c r="D651" s="55">
        <v>10.2</v>
      </c>
      <c r="E651" s="17">
        <f t="shared" si="10"/>
      </c>
    </row>
    <row r="652" spans="1:5" ht="12.75">
      <c r="A652" s="17" t="s">
        <v>576</v>
      </c>
      <c r="B652" s="53">
        <v>37954</v>
      </c>
      <c r="C652" s="54" t="s">
        <v>530</v>
      </c>
      <c r="D652" s="55">
        <v>9.5</v>
      </c>
      <c r="E652" s="17">
        <f t="shared" si="10"/>
      </c>
    </row>
    <row r="653" spans="1:5" ht="12.75">
      <c r="A653" s="17" t="s">
        <v>576</v>
      </c>
      <c r="B653" s="53">
        <v>37957</v>
      </c>
      <c r="C653" s="54" t="s">
        <v>500</v>
      </c>
      <c r="D653" s="55">
        <v>8.5</v>
      </c>
      <c r="E653" s="17">
        <f t="shared" si="10"/>
      </c>
    </row>
    <row r="654" spans="1:5" ht="12.75">
      <c r="A654" s="17" t="s">
        <v>576</v>
      </c>
      <c r="B654" s="53">
        <v>37960</v>
      </c>
      <c r="C654" s="54" t="s">
        <v>502</v>
      </c>
      <c r="D654" s="55">
        <v>6.7</v>
      </c>
      <c r="E654" s="17" t="str">
        <f t="shared" si="10"/>
        <v>Fail</v>
      </c>
    </row>
    <row r="655" spans="1:5" ht="12.75">
      <c r="A655" s="17" t="s">
        <v>576</v>
      </c>
      <c r="B655" s="53">
        <v>37963</v>
      </c>
      <c r="C655" s="54" t="s">
        <v>503</v>
      </c>
      <c r="D655" s="55">
        <v>8.5</v>
      </c>
      <c r="E655" s="17">
        <f t="shared" si="10"/>
      </c>
    </row>
    <row r="656" spans="1:5" ht="12.75">
      <c r="A656" s="17" t="s">
        <v>576</v>
      </c>
      <c r="B656" s="53">
        <v>37964</v>
      </c>
      <c r="C656" s="54" t="s">
        <v>531</v>
      </c>
      <c r="D656" s="55">
        <v>7.4</v>
      </c>
      <c r="E656" s="17">
        <f t="shared" si="10"/>
      </c>
    </row>
    <row r="657" spans="1:5" ht="12.75">
      <c r="A657" s="17" t="s">
        <v>576</v>
      </c>
      <c r="B657" s="53">
        <v>37970</v>
      </c>
      <c r="C657" s="54" t="s">
        <v>510</v>
      </c>
      <c r="D657" s="55">
        <v>9.5</v>
      </c>
      <c r="E657" s="17">
        <f t="shared" si="10"/>
      </c>
    </row>
    <row r="658" spans="1:5" ht="12.75">
      <c r="A658" s="17" t="s">
        <v>576</v>
      </c>
      <c r="B658" s="53">
        <v>37971</v>
      </c>
      <c r="C658" s="54" t="s">
        <v>532</v>
      </c>
      <c r="D658" s="55">
        <v>10.1</v>
      </c>
      <c r="E658" s="17">
        <f t="shared" si="10"/>
      </c>
    </row>
    <row r="659" spans="1:5" ht="12.75">
      <c r="A659" s="17" t="s">
        <v>576</v>
      </c>
      <c r="B659" s="53">
        <v>37977</v>
      </c>
      <c r="C659" s="54" t="s">
        <v>513</v>
      </c>
      <c r="D659" s="55">
        <v>9.5</v>
      </c>
      <c r="E659" s="17">
        <f t="shared" si="10"/>
      </c>
    </row>
    <row r="660" spans="1:5" ht="12.75">
      <c r="A660" s="17" t="s">
        <v>576</v>
      </c>
      <c r="B660" s="53">
        <v>37978</v>
      </c>
      <c r="C660" s="54" t="s">
        <v>480</v>
      </c>
      <c r="D660" s="55">
        <v>9.5</v>
      </c>
      <c r="E660" s="17">
        <f t="shared" si="10"/>
      </c>
    </row>
    <row r="661" spans="1:5" ht="12.75">
      <c r="A661" s="17" t="s">
        <v>576</v>
      </c>
      <c r="B661" s="53">
        <v>37985</v>
      </c>
      <c r="C661" s="54" t="s">
        <v>514</v>
      </c>
      <c r="D661" s="55">
        <v>10.1</v>
      </c>
      <c r="E661" s="17">
        <f t="shared" si="10"/>
      </c>
    </row>
    <row r="662" spans="1:5" ht="12.75">
      <c r="A662" s="17" t="s">
        <v>576</v>
      </c>
      <c r="B662" s="53">
        <v>37986</v>
      </c>
      <c r="C662" s="54" t="s">
        <v>505</v>
      </c>
      <c r="D662" s="55">
        <v>10</v>
      </c>
      <c r="E662" s="17">
        <f t="shared" si="10"/>
      </c>
    </row>
    <row r="663" spans="1:5" ht="12.75">
      <c r="A663" s="17" t="s">
        <v>576</v>
      </c>
      <c r="B663" s="53">
        <v>37992</v>
      </c>
      <c r="C663" s="54" t="s">
        <v>533</v>
      </c>
      <c r="D663" s="55">
        <v>11.1</v>
      </c>
      <c r="E663" s="17">
        <f t="shared" si="10"/>
      </c>
    </row>
    <row r="664" spans="1:5" ht="12.75">
      <c r="A664" s="17" t="s">
        <v>576</v>
      </c>
      <c r="B664" s="53">
        <v>37993</v>
      </c>
      <c r="C664" s="54" t="s">
        <v>511</v>
      </c>
      <c r="D664" s="55">
        <v>10.5</v>
      </c>
      <c r="E664" s="17">
        <f t="shared" si="10"/>
      </c>
    </row>
    <row r="665" spans="1:5" ht="12.75">
      <c r="A665" s="17" t="s">
        <v>576</v>
      </c>
      <c r="B665" s="53">
        <v>37994</v>
      </c>
      <c r="C665" s="54" t="s">
        <v>534</v>
      </c>
      <c r="D665" s="55">
        <v>10.4</v>
      </c>
      <c r="E665" s="17">
        <f t="shared" si="10"/>
      </c>
    </row>
    <row r="666" spans="1:5" ht="12.75">
      <c r="A666" s="17" t="s">
        <v>576</v>
      </c>
      <c r="B666" s="53">
        <v>37996</v>
      </c>
      <c r="C666" s="54" t="s">
        <v>535</v>
      </c>
      <c r="D666" s="55">
        <v>9.9</v>
      </c>
      <c r="E666" s="17">
        <f t="shared" si="10"/>
      </c>
    </row>
    <row r="667" spans="1:5" ht="12.75">
      <c r="A667" s="17" t="s">
        <v>576</v>
      </c>
      <c r="B667" s="53">
        <v>37999</v>
      </c>
      <c r="C667" s="54" t="s">
        <v>486</v>
      </c>
      <c r="D667" s="55">
        <v>9.7</v>
      </c>
      <c r="E667" s="17">
        <f t="shared" si="10"/>
      </c>
    </row>
    <row r="668" spans="1:5" ht="12.75">
      <c r="A668" s="17" t="s">
        <v>576</v>
      </c>
      <c r="B668" s="53">
        <v>38001</v>
      </c>
      <c r="C668" s="54" t="s">
        <v>522</v>
      </c>
      <c r="D668" s="55">
        <v>9.8</v>
      </c>
      <c r="E668" s="17">
        <f t="shared" si="10"/>
      </c>
    </row>
    <row r="669" spans="1:5" ht="12.75">
      <c r="A669" s="17" t="s">
        <v>576</v>
      </c>
      <c r="B669" s="53">
        <v>38006</v>
      </c>
      <c r="C669" s="54" t="s">
        <v>536</v>
      </c>
      <c r="D669" s="55">
        <v>9.5</v>
      </c>
      <c r="E669" s="17">
        <f t="shared" si="10"/>
      </c>
    </row>
    <row r="670" spans="1:5" ht="12.75">
      <c r="A670" s="17" t="s">
        <v>576</v>
      </c>
      <c r="B670" s="53">
        <v>38007</v>
      </c>
      <c r="C670" s="54" t="s">
        <v>520</v>
      </c>
      <c r="D670" s="55">
        <v>9.5</v>
      </c>
      <c r="E670" s="17">
        <f t="shared" si="10"/>
      </c>
    </row>
    <row r="671" spans="1:5" ht="12.75">
      <c r="A671" s="17" t="s">
        <v>576</v>
      </c>
      <c r="B671" s="53">
        <v>38008</v>
      </c>
      <c r="C671" s="54" t="s">
        <v>520</v>
      </c>
      <c r="D671" s="55">
        <v>10.7</v>
      </c>
      <c r="E671" s="17">
        <f t="shared" si="10"/>
      </c>
    </row>
    <row r="672" spans="1:5" ht="12.75">
      <c r="A672" s="17" t="s">
        <v>576</v>
      </c>
      <c r="B672" s="53">
        <v>38012</v>
      </c>
      <c r="C672" s="54" t="s">
        <v>511</v>
      </c>
      <c r="D672" s="55">
        <v>10.5</v>
      </c>
      <c r="E672" s="17">
        <f t="shared" si="10"/>
      </c>
    </row>
    <row r="673" spans="1:5" ht="12.75">
      <c r="A673" s="17" t="s">
        <v>576</v>
      </c>
      <c r="B673" s="53">
        <v>38013</v>
      </c>
      <c r="C673" s="54" t="s">
        <v>522</v>
      </c>
      <c r="D673" s="55">
        <v>11.2</v>
      </c>
      <c r="E673" s="17">
        <f t="shared" si="10"/>
      </c>
    </row>
    <row r="674" spans="1:5" ht="12.75">
      <c r="A674" s="17" t="s">
        <v>576</v>
      </c>
      <c r="B674" s="53">
        <v>38014</v>
      </c>
      <c r="C674" s="54" t="s">
        <v>513</v>
      </c>
      <c r="D674" s="55">
        <v>10.3</v>
      </c>
      <c r="E674" s="17">
        <f t="shared" si="10"/>
      </c>
    </row>
    <row r="675" spans="1:5" ht="12.75">
      <c r="A675" s="17" t="s">
        <v>576</v>
      </c>
      <c r="B675" s="53">
        <v>38015</v>
      </c>
      <c r="C675" s="54" t="s">
        <v>537</v>
      </c>
      <c r="D675" s="55">
        <v>10.3</v>
      </c>
      <c r="E675" s="17">
        <f t="shared" si="10"/>
      </c>
    </row>
    <row r="676" spans="1:5" ht="12.75">
      <c r="A676" s="17" t="s">
        <v>576</v>
      </c>
      <c r="B676" s="53">
        <v>38017</v>
      </c>
      <c r="C676" s="54" t="s">
        <v>486</v>
      </c>
      <c r="D676" s="55">
        <v>10.4</v>
      </c>
      <c r="E676" s="17">
        <f t="shared" si="10"/>
      </c>
    </row>
    <row r="677" spans="1:5" ht="12.75">
      <c r="A677" s="17" t="s">
        <v>576</v>
      </c>
      <c r="B677" s="53">
        <v>38021</v>
      </c>
      <c r="C677" s="54" t="s">
        <v>514</v>
      </c>
      <c r="D677" s="55">
        <v>10.1</v>
      </c>
      <c r="E677" s="17">
        <f t="shared" si="10"/>
      </c>
    </row>
    <row r="678" spans="1:5" ht="12.75">
      <c r="A678" s="17" t="s">
        <v>576</v>
      </c>
      <c r="B678" s="53">
        <v>38022</v>
      </c>
      <c r="C678" s="54" t="s">
        <v>510</v>
      </c>
      <c r="D678" s="55">
        <v>10.5</v>
      </c>
      <c r="E678" s="17">
        <f t="shared" si="10"/>
      </c>
    </row>
    <row r="679" spans="1:5" ht="12.75">
      <c r="A679" s="17" t="s">
        <v>576</v>
      </c>
      <c r="B679" s="53">
        <v>38027</v>
      </c>
      <c r="C679" s="54" t="s">
        <v>519</v>
      </c>
      <c r="D679" s="55">
        <v>10.9</v>
      </c>
      <c r="E679" s="17">
        <f t="shared" si="10"/>
      </c>
    </row>
    <row r="680" spans="1:5" ht="12.75">
      <c r="A680" s="17" t="s">
        <v>576</v>
      </c>
      <c r="B680" s="53">
        <v>38028</v>
      </c>
      <c r="C680" s="54" t="s">
        <v>509</v>
      </c>
      <c r="D680" s="55">
        <v>10.3</v>
      </c>
      <c r="E680" s="17">
        <f t="shared" si="10"/>
      </c>
    </row>
    <row r="681" spans="1:5" ht="12.75">
      <c r="A681" s="17" t="s">
        <v>576</v>
      </c>
      <c r="B681" s="53">
        <v>38029</v>
      </c>
      <c r="C681" s="54" t="s">
        <v>485</v>
      </c>
      <c r="D681" s="55">
        <v>11.5</v>
      </c>
      <c r="E681" s="17">
        <f t="shared" si="10"/>
      </c>
    </row>
    <row r="682" spans="1:5" ht="12.75">
      <c r="A682" s="17" t="s">
        <v>576</v>
      </c>
      <c r="B682" s="53">
        <v>38031</v>
      </c>
      <c r="C682" s="54" t="s">
        <v>538</v>
      </c>
      <c r="D682" s="55">
        <v>10.4</v>
      </c>
      <c r="E682" s="17">
        <f t="shared" si="10"/>
      </c>
    </row>
    <row r="683" spans="1:5" ht="12.75">
      <c r="A683" s="17" t="s">
        <v>576</v>
      </c>
      <c r="B683" s="53">
        <v>38040</v>
      </c>
      <c r="C683" s="54" t="s">
        <v>539</v>
      </c>
      <c r="D683" s="55">
        <v>8.2</v>
      </c>
      <c r="E683" s="17">
        <f t="shared" si="10"/>
      </c>
    </row>
    <row r="684" spans="1:5" ht="12.75">
      <c r="A684" s="17" t="s">
        <v>576</v>
      </c>
      <c r="B684" s="53">
        <v>38041</v>
      </c>
      <c r="C684" s="54" t="s">
        <v>483</v>
      </c>
      <c r="D684" s="55">
        <v>9.4</v>
      </c>
      <c r="E684" s="17">
        <f t="shared" si="10"/>
      </c>
    </row>
    <row r="685" spans="1:5" ht="12.75">
      <c r="A685" s="17" t="s">
        <v>576</v>
      </c>
      <c r="B685" s="53">
        <v>38044</v>
      </c>
      <c r="C685" s="54" t="s">
        <v>514</v>
      </c>
      <c r="D685" s="55">
        <v>11.1</v>
      </c>
      <c r="E685" s="17">
        <f t="shared" si="10"/>
      </c>
    </row>
    <row r="686" spans="1:5" ht="12.75">
      <c r="A686" s="17" t="s">
        <v>576</v>
      </c>
      <c r="B686" s="53">
        <v>38089</v>
      </c>
      <c r="C686" s="54" t="s">
        <v>493</v>
      </c>
      <c r="D686" s="55">
        <v>7.4</v>
      </c>
      <c r="E686" s="17">
        <f t="shared" si="10"/>
      </c>
    </row>
    <row r="687" spans="1:5" ht="12.75">
      <c r="A687" s="17" t="s">
        <v>576</v>
      </c>
      <c r="B687" s="53">
        <v>38091</v>
      </c>
      <c r="C687" s="54" t="s">
        <v>491</v>
      </c>
      <c r="D687" s="55">
        <v>6.7</v>
      </c>
      <c r="E687" s="17" t="str">
        <f t="shared" si="10"/>
        <v>Fail</v>
      </c>
    </row>
    <row r="688" spans="1:5" ht="12.75">
      <c r="A688" s="17" t="s">
        <v>576</v>
      </c>
      <c r="B688" s="53">
        <v>38093</v>
      </c>
      <c r="C688" s="54" t="s">
        <v>540</v>
      </c>
      <c r="D688" s="55">
        <v>6.9</v>
      </c>
      <c r="E688" s="17" t="str">
        <f t="shared" si="10"/>
        <v>Fail</v>
      </c>
    </row>
    <row r="689" spans="1:5" ht="12.75">
      <c r="A689" s="17" t="s">
        <v>576</v>
      </c>
      <c r="B689" s="53">
        <v>38094</v>
      </c>
      <c r="C689" s="54" t="s">
        <v>487</v>
      </c>
      <c r="D689" s="55">
        <v>7.7</v>
      </c>
      <c r="E689" s="17">
        <f t="shared" si="10"/>
      </c>
    </row>
    <row r="690" spans="1:5" ht="12.75">
      <c r="A690" s="17" t="s">
        <v>576</v>
      </c>
      <c r="B690" s="53">
        <v>38097</v>
      </c>
      <c r="C690" s="54" t="s">
        <v>488</v>
      </c>
      <c r="D690" s="55">
        <v>7.8</v>
      </c>
      <c r="E690" s="17">
        <f t="shared" si="10"/>
      </c>
    </row>
    <row r="691" spans="1:5" ht="12.75">
      <c r="A691" s="17" t="s">
        <v>576</v>
      </c>
      <c r="B691" s="53">
        <v>38099</v>
      </c>
      <c r="C691" s="54" t="s">
        <v>481</v>
      </c>
      <c r="D691" s="55">
        <v>7.4</v>
      </c>
      <c r="E691" s="17">
        <f t="shared" si="10"/>
      </c>
    </row>
    <row r="692" spans="1:5" ht="12.75">
      <c r="A692" s="17" t="s">
        <v>576</v>
      </c>
      <c r="B692" s="53">
        <v>38101</v>
      </c>
      <c r="C692" s="54" t="s">
        <v>487</v>
      </c>
      <c r="D692" s="55">
        <v>7.8</v>
      </c>
      <c r="E692" s="17">
        <f t="shared" si="10"/>
      </c>
    </row>
    <row r="693" spans="1:5" ht="12.75">
      <c r="A693" s="17" t="s">
        <v>576</v>
      </c>
      <c r="B693" s="53">
        <v>38104</v>
      </c>
      <c r="C693" s="54" t="s">
        <v>481</v>
      </c>
      <c r="D693" s="55">
        <v>6.6</v>
      </c>
      <c r="E693" s="17" t="str">
        <f t="shared" si="10"/>
        <v>Fail</v>
      </c>
    </row>
    <row r="694" spans="1:5" ht="12.75">
      <c r="A694" s="17" t="s">
        <v>576</v>
      </c>
      <c r="B694" s="53">
        <v>38106</v>
      </c>
      <c r="C694" s="54" t="s">
        <v>494</v>
      </c>
      <c r="D694" s="55">
        <v>6.3</v>
      </c>
      <c r="E694" s="17" t="str">
        <f t="shared" si="10"/>
        <v>Fail</v>
      </c>
    </row>
    <row r="695" spans="1:5" ht="12.75">
      <c r="A695" s="17" t="s">
        <v>576</v>
      </c>
      <c r="B695" s="53">
        <v>38110</v>
      </c>
      <c r="C695" s="54" t="s">
        <v>524</v>
      </c>
      <c r="D695" s="55">
        <v>9.1</v>
      </c>
      <c r="E695" s="17">
        <f t="shared" si="10"/>
      </c>
    </row>
    <row r="696" spans="1:5" ht="12.75">
      <c r="A696" s="17" t="s">
        <v>576</v>
      </c>
      <c r="B696" s="53">
        <v>38111</v>
      </c>
      <c r="C696" s="54" t="s">
        <v>509</v>
      </c>
      <c r="D696" s="55">
        <v>4.8</v>
      </c>
      <c r="E696" s="17" t="str">
        <f t="shared" si="10"/>
        <v>Fail</v>
      </c>
    </row>
    <row r="697" spans="1:5" ht="12.75">
      <c r="A697" s="17" t="s">
        <v>576</v>
      </c>
      <c r="B697" s="53">
        <v>38112</v>
      </c>
      <c r="C697" s="54" t="s">
        <v>541</v>
      </c>
      <c r="D697" s="55">
        <v>5.2</v>
      </c>
      <c r="E697" s="17" t="str">
        <f t="shared" si="10"/>
        <v>Fail</v>
      </c>
    </row>
    <row r="698" spans="1:5" ht="12.75">
      <c r="A698" s="17" t="s">
        <v>576</v>
      </c>
      <c r="B698" s="53">
        <v>38118</v>
      </c>
      <c r="C698" s="54" t="s">
        <v>542</v>
      </c>
      <c r="D698" s="55">
        <v>4.9</v>
      </c>
      <c r="E698" s="17" t="str">
        <f t="shared" si="10"/>
        <v>Fail</v>
      </c>
    </row>
    <row r="699" spans="1:5" ht="12.75">
      <c r="A699" s="17" t="s">
        <v>576</v>
      </c>
      <c r="B699" s="53">
        <v>38119</v>
      </c>
      <c r="C699" s="54" t="s">
        <v>543</v>
      </c>
      <c r="D699" s="55">
        <v>5.6</v>
      </c>
      <c r="E699" s="17" t="str">
        <f t="shared" si="10"/>
        <v>Fail</v>
      </c>
    </row>
    <row r="700" spans="1:5" ht="12.75">
      <c r="A700" s="17" t="s">
        <v>576</v>
      </c>
      <c r="B700" s="53">
        <v>38121</v>
      </c>
      <c r="C700" s="54" t="s">
        <v>544</v>
      </c>
      <c r="D700" s="55">
        <v>5.1</v>
      </c>
      <c r="E700" s="17" t="str">
        <f t="shared" si="10"/>
        <v>Fail</v>
      </c>
    </row>
    <row r="701" spans="1:5" ht="12.75">
      <c r="A701" s="17" t="s">
        <v>576</v>
      </c>
      <c r="B701" s="53">
        <v>38124</v>
      </c>
      <c r="C701" s="54" t="s">
        <v>514</v>
      </c>
      <c r="D701" s="55">
        <v>5.5</v>
      </c>
      <c r="E701" s="17" t="str">
        <f t="shared" si="10"/>
        <v>Fail</v>
      </c>
    </row>
    <row r="702" spans="1:5" ht="12.75">
      <c r="A702" s="17" t="s">
        <v>576</v>
      </c>
      <c r="B702" s="53">
        <v>38125</v>
      </c>
      <c r="C702" s="54" t="s">
        <v>524</v>
      </c>
      <c r="D702" s="55">
        <v>5.6</v>
      </c>
      <c r="E702" s="17" t="str">
        <f t="shared" si="10"/>
        <v>Fail</v>
      </c>
    </row>
    <row r="703" spans="1:5" ht="12.75">
      <c r="A703" s="17" t="s">
        <v>576</v>
      </c>
      <c r="B703" s="53">
        <v>38126</v>
      </c>
      <c r="C703" s="54" t="s">
        <v>491</v>
      </c>
      <c r="D703" s="55">
        <v>5.1</v>
      </c>
      <c r="E703" s="17" t="str">
        <f t="shared" si="10"/>
        <v>Fail</v>
      </c>
    </row>
    <row r="704" spans="1:5" ht="12.75">
      <c r="A704" s="17" t="s">
        <v>576</v>
      </c>
      <c r="B704" s="53">
        <v>38129</v>
      </c>
      <c r="C704" s="54" t="s">
        <v>545</v>
      </c>
      <c r="D704" s="55">
        <v>5.8</v>
      </c>
      <c r="E704" s="17" t="str">
        <f t="shared" si="10"/>
        <v>Fail</v>
      </c>
    </row>
    <row r="705" spans="1:5" ht="12.75">
      <c r="A705" s="17" t="s">
        <v>576</v>
      </c>
      <c r="B705" s="53">
        <v>38132</v>
      </c>
      <c r="C705" s="54" t="s">
        <v>518</v>
      </c>
      <c r="D705" s="55">
        <v>5.7</v>
      </c>
      <c r="E705" s="17" t="str">
        <f t="shared" si="10"/>
        <v>Fail</v>
      </c>
    </row>
    <row r="706" spans="1:5" ht="12.75">
      <c r="A706" s="17" t="s">
        <v>576</v>
      </c>
      <c r="B706" s="53">
        <v>38133</v>
      </c>
      <c r="C706" s="54" t="s">
        <v>540</v>
      </c>
      <c r="D706" s="55">
        <v>5.5</v>
      </c>
      <c r="E706" s="17" t="str">
        <f t="shared" si="10"/>
        <v>Fail</v>
      </c>
    </row>
    <row r="707" spans="1:5" ht="12.75">
      <c r="A707" s="17" t="s">
        <v>576</v>
      </c>
      <c r="B707" s="53">
        <v>38139</v>
      </c>
      <c r="C707" s="54" t="s">
        <v>545</v>
      </c>
      <c r="D707" s="55">
        <v>5.3</v>
      </c>
      <c r="E707" s="17" t="str">
        <f t="shared" si="10"/>
        <v>Fail</v>
      </c>
    </row>
    <row r="708" spans="1:5" ht="12.75">
      <c r="A708" s="17" t="s">
        <v>576</v>
      </c>
      <c r="B708" s="53">
        <v>38140</v>
      </c>
      <c r="C708" s="54" t="s">
        <v>523</v>
      </c>
      <c r="D708" s="55">
        <v>4.8</v>
      </c>
      <c r="E708" s="17" t="str">
        <f aca="true" t="shared" si="11" ref="E708:E771">IF(D708&lt;7,"Fail","")</f>
        <v>Fail</v>
      </c>
    </row>
    <row r="709" spans="1:5" ht="12.75">
      <c r="A709" s="17" t="s">
        <v>576</v>
      </c>
      <c r="B709" s="53">
        <v>38141</v>
      </c>
      <c r="C709" s="54" t="s">
        <v>519</v>
      </c>
      <c r="D709" s="55">
        <v>4.8</v>
      </c>
      <c r="E709" s="17" t="str">
        <f t="shared" si="11"/>
        <v>Fail</v>
      </c>
    </row>
    <row r="710" spans="1:5" ht="12.75">
      <c r="A710" s="17" t="s">
        <v>576</v>
      </c>
      <c r="B710" s="53">
        <v>38143</v>
      </c>
      <c r="C710" s="54" t="s">
        <v>496</v>
      </c>
      <c r="D710" s="55">
        <v>5.2</v>
      </c>
      <c r="E710" s="17" t="str">
        <f t="shared" si="11"/>
        <v>Fail</v>
      </c>
    </row>
    <row r="711" spans="1:5" ht="12.75">
      <c r="A711" s="17" t="s">
        <v>576</v>
      </c>
      <c r="B711" s="53">
        <v>38144</v>
      </c>
      <c r="C711" s="54" t="s">
        <v>543</v>
      </c>
      <c r="D711" s="55">
        <v>5</v>
      </c>
      <c r="E711" s="17" t="str">
        <f t="shared" si="11"/>
        <v>Fail</v>
      </c>
    </row>
    <row r="712" spans="1:5" ht="12.75">
      <c r="A712" s="17" t="s">
        <v>576</v>
      </c>
      <c r="B712" s="53">
        <v>38145</v>
      </c>
      <c r="C712" s="54" t="s">
        <v>542</v>
      </c>
      <c r="D712" s="55">
        <v>5.1</v>
      </c>
      <c r="E712" s="17" t="str">
        <f t="shared" si="11"/>
        <v>Fail</v>
      </c>
    </row>
    <row r="713" spans="1:5" ht="12.75">
      <c r="A713" s="17" t="s">
        <v>576</v>
      </c>
      <c r="B713" s="53">
        <v>38152</v>
      </c>
      <c r="C713" s="54" t="s">
        <v>518</v>
      </c>
      <c r="D713" s="55">
        <v>5</v>
      </c>
      <c r="E713" s="17" t="str">
        <f t="shared" si="11"/>
        <v>Fail</v>
      </c>
    </row>
    <row r="714" spans="1:5" ht="12.75">
      <c r="A714" s="17" t="s">
        <v>576</v>
      </c>
      <c r="B714" s="53">
        <v>38153</v>
      </c>
      <c r="C714" s="54" t="s">
        <v>495</v>
      </c>
      <c r="D714" s="55">
        <v>4.5</v>
      </c>
      <c r="E714" s="17" t="str">
        <f t="shared" si="11"/>
        <v>Fail</v>
      </c>
    </row>
    <row r="715" spans="1:5" ht="12.75">
      <c r="A715" s="17" t="s">
        <v>576</v>
      </c>
      <c r="B715" s="53">
        <v>38154</v>
      </c>
      <c r="C715" s="54" t="s">
        <v>479</v>
      </c>
      <c r="D715" s="55">
        <v>4.3</v>
      </c>
      <c r="E715" s="17" t="str">
        <f t="shared" si="11"/>
        <v>Fail</v>
      </c>
    </row>
    <row r="716" spans="1:5" ht="12.75">
      <c r="A716" s="17" t="s">
        <v>576</v>
      </c>
      <c r="B716" s="53">
        <v>38157</v>
      </c>
      <c r="C716" s="54" t="s">
        <v>546</v>
      </c>
      <c r="D716" s="55">
        <v>5.1</v>
      </c>
      <c r="E716" s="17" t="str">
        <f t="shared" si="11"/>
        <v>Fail</v>
      </c>
    </row>
    <row r="717" spans="1:5" ht="12.75">
      <c r="A717" s="17" t="s">
        <v>576</v>
      </c>
      <c r="B717" s="53">
        <v>38160</v>
      </c>
      <c r="C717" s="54" t="s">
        <v>483</v>
      </c>
      <c r="D717" s="55">
        <v>5.1</v>
      </c>
      <c r="E717" s="17" t="str">
        <f t="shared" si="11"/>
        <v>Fail</v>
      </c>
    </row>
    <row r="718" spans="1:5" ht="12.75">
      <c r="A718" s="17" t="s">
        <v>576</v>
      </c>
      <c r="B718" s="53">
        <v>38161</v>
      </c>
      <c r="C718" s="54" t="s">
        <v>483</v>
      </c>
      <c r="D718" s="55">
        <v>5.2</v>
      </c>
      <c r="E718" s="17" t="str">
        <f t="shared" si="11"/>
        <v>Fail</v>
      </c>
    </row>
    <row r="719" spans="1:5" ht="12.75">
      <c r="A719" s="17" t="s">
        <v>576</v>
      </c>
      <c r="B719" s="53">
        <v>38166</v>
      </c>
      <c r="C719" s="54" t="s">
        <v>538</v>
      </c>
      <c r="D719" s="55">
        <v>5</v>
      </c>
      <c r="E719" s="17" t="str">
        <f t="shared" si="11"/>
        <v>Fail</v>
      </c>
    </row>
    <row r="720" spans="1:5" ht="12.75">
      <c r="A720" s="17" t="s">
        <v>576</v>
      </c>
      <c r="B720" s="53">
        <v>38168</v>
      </c>
      <c r="C720" s="54" t="s">
        <v>519</v>
      </c>
      <c r="D720" s="55">
        <v>5.6</v>
      </c>
      <c r="E720" s="17" t="str">
        <f t="shared" si="11"/>
        <v>Fail</v>
      </c>
    </row>
    <row r="721" spans="1:5" ht="12.75">
      <c r="A721" s="17" t="s">
        <v>576</v>
      </c>
      <c r="B721" s="53">
        <v>38169</v>
      </c>
      <c r="C721" s="54" t="s">
        <v>511</v>
      </c>
      <c r="D721" s="55">
        <v>5.4</v>
      </c>
      <c r="E721" s="17" t="str">
        <f t="shared" si="11"/>
        <v>Fail</v>
      </c>
    </row>
    <row r="722" spans="1:5" ht="12.75">
      <c r="A722" s="17" t="s">
        <v>576</v>
      </c>
      <c r="B722" s="53">
        <v>38172</v>
      </c>
      <c r="C722" s="54" t="s">
        <v>483</v>
      </c>
      <c r="D722" s="55">
        <v>5</v>
      </c>
      <c r="E722" s="17" t="str">
        <f t="shared" si="11"/>
        <v>Fail</v>
      </c>
    </row>
    <row r="723" spans="1:5" ht="12.75">
      <c r="A723" s="17" t="s">
        <v>255</v>
      </c>
      <c r="B723" s="52" t="s">
        <v>101</v>
      </c>
      <c r="C723" s="48"/>
      <c r="D723" s="50">
        <v>12.5</v>
      </c>
      <c r="E723" s="17">
        <f t="shared" si="11"/>
      </c>
    </row>
    <row r="724" spans="1:5" ht="12.75">
      <c r="A724" s="17" t="s">
        <v>256</v>
      </c>
      <c r="B724" s="52" t="s">
        <v>101</v>
      </c>
      <c r="C724" s="48"/>
      <c r="D724" s="50">
        <v>7.8</v>
      </c>
      <c r="E724" s="17">
        <f t="shared" si="11"/>
      </c>
    </row>
    <row r="725" spans="1:5" ht="12.75">
      <c r="A725" s="17" t="s">
        <v>576</v>
      </c>
      <c r="B725" s="53">
        <v>38173</v>
      </c>
      <c r="C725" s="54" t="s">
        <v>530</v>
      </c>
      <c r="D725" s="55">
        <v>5</v>
      </c>
      <c r="E725" s="17" t="str">
        <f t="shared" si="11"/>
        <v>Fail</v>
      </c>
    </row>
    <row r="726" spans="1:5" ht="12.75">
      <c r="A726" s="17" t="s">
        <v>576</v>
      </c>
      <c r="B726" s="53">
        <v>38175</v>
      </c>
      <c r="C726" s="54" t="s">
        <v>478</v>
      </c>
      <c r="D726" s="55">
        <v>4.7</v>
      </c>
      <c r="E726" s="17" t="str">
        <f t="shared" si="11"/>
        <v>Fail</v>
      </c>
    </row>
    <row r="727" spans="1:5" ht="12.75">
      <c r="A727" s="17" t="s">
        <v>576</v>
      </c>
      <c r="B727" s="53">
        <v>38178</v>
      </c>
      <c r="C727" s="54" t="s">
        <v>479</v>
      </c>
      <c r="D727" s="55">
        <v>5.5</v>
      </c>
      <c r="E727" s="17" t="str">
        <f t="shared" si="11"/>
        <v>Fail</v>
      </c>
    </row>
    <row r="728" spans="1:5" ht="12.75">
      <c r="A728" s="17" t="s">
        <v>255</v>
      </c>
      <c r="B728" s="52" t="s">
        <v>102</v>
      </c>
      <c r="C728" s="48"/>
      <c r="D728" s="50">
        <v>13.3</v>
      </c>
      <c r="E728" s="17">
        <f t="shared" si="11"/>
      </c>
    </row>
    <row r="729" spans="1:5" ht="12.75">
      <c r="A729" s="17" t="s">
        <v>256</v>
      </c>
      <c r="B729" s="52" t="s">
        <v>102</v>
      </c>
      <c r="C729" s="48"/>
      <c r="D729" s="50">
        <v>8.2</v>
      </c>
      <c r="E729" s="17">
        <f t="shared" si="11"/>
      </c>
    </row>
    <row r="730" spans="1:5" ht="12.75">
      <c r="A730" s="17" t="s">
        <v>576</v>
      </c>
      <c r="B730" s="53">
        <v>38182</v>
      </c>
      <c r="C730" s="54" t="s">
        <v>488</v>
      </c>
      <c r="D730" s="55">
        <v>5.8</v>
      </c>
      <c r="E730" s="17" t="str">
        <f t="shared" si="11"/>
        <v>Fail</v>
      </c>
    </row>
    <row r="731" spans="1:5" ht="12.75">
      <c r="A731" s="17" t="s">
        <v>576</v>
      </c>
      <c r="B731" s="53">
        <v>38183</v>
      </c>
      <c r="C731" s="54" t="s">
        <v>546</v>
      </c>
      <c r="D731" s="55">
        <v>6</v>
      </c>
      <c r="E731" s="17" t="str">
        <f t="shared" si="11"/>
        <v>Fail</v>
      </c>
    </row>
    <row r="732" spans="1:5" ht="12.75">
      <c r="A732" s="17" t="s">
        <v>255</v>
      </c>
      <c r="B732" s="52" t="s">
        <v>103</v>
      </c>
      <c r="C732" s="48"/>
      <c r="D732" s="50">
        <v>8</v>
      </c>
      <c r="E732" s="17">
        <f t="shared" si="11"/>
      </c>
    </row>
    <row r="733" spans="1:5" ht="12.75">
      <c r="A733" s="17" t="s">
        <v>256</v>
      </c>
      <c r="B733" s="52" t="s">
        <v>103</v>
      </c>
      <c r="C733" s="48"/>
      <c r="D733" s="50">
        <v>8.4</v>
      </c>
      <c r="E733" s="17">
        <f t="shared" si="11"/>
      </c>
    </row>
    <row r="734" spans="1:5" ht="12.75">
      <c r="A734" s="17" t="s">
        <v>576</v>
      </c>
      <c r="B734" s="53">
        <v>38187</v>
      </c>
      <c r="C734" s="54" t="s">
        <v>524</v>
      </c>
      <c r="D734" s="55">
        <v>5.8</v>
      </c>
      <c r="E734" s="17" t="str">
        <f t="shared" si="11"/>
        <v>Fail</v>
      </c>
    </row>
    <row r="735" spans="1:5" ht="12.75">
      <c r="A735" s="17" t="s">
        <v>576</v>
      </c>
      <c r="B735" s="53">
        <v>38189</v>
      </c>
      <c r="C735" s="54" t="s">
        <v>494</v>
      </c>
      <c r="D735" s="55">
        <v>5</v>
      </c>
      <c r="E735" s="17" t="str">
        <f t="shared" si="11"/>
        <v>Fail</v>
      </c>
    </row>
    <row r="736" spans="1:5" ht="12.75">
      <c r="A736" s="17" t="s">
        <v>576</v>
      </c>
      <c r="B736" s="53">
        <v>38190</v>
      </c>
      <c r="C736" s="54" t="s">
        <v>490</v>
      </c>
      <c r="D736" s="55">
        <v>5.1</v>
      </c>
      <c r="E736" s="17" t="str">
        <f t="shared" si="11"/>
        <v>Fail</v>
      </c>
    </row>
    <row r="737" spans="1:5" ht="12.75">
      <c r="A737" s="17" t="s">
        <v>255</v>
      </c>
      <c r="B737" s="52" t="s">
        <v>104</v>
      </c>
      <c r="C737" s="48"/>
      <c r="D737" s="50">
        <v>5.9</v>
      </c>
      <c r="E737" s="17" t="str">
        <f t="shared" si="11"/>
        <v>Fail</v>
      </c>
    </row>
    <row r="738" spans="1:5" ht="12.75">
      <c r="A738" s="17" t="s">
        <v>256</v>
      </c>
      <c r="B738" s="52" t="s">
        <v>104</v>
      </c>
      <c r="C738" s="48"/>
      <c r="D738" s="50">
        <v>6.9</v>
      </c>
      <c r="E738" s="17" t="str">
        <f t="shared" si="11"/>
        <v>Fail</v>
      </c>
    </row>
    <row r="739" spans="1:5" ht="12.75">
      <c r="A739" s="17" t="s">
        <v>576</v>
      </c>
      <c r="B739" s="53">
        <v>38195</v>
      </c>
      <c r="C739" s="54" t="s">
        <v>513</v>
      </c>
      <c r="D739" s="55">
        <v>4.8</v>
      </c>
      <c r="E739" s="17" t="str">
        <f t="shared" si="11"/>
        <v>Fail</v>
      </c>
    </row>
    <row r="740" spans="1:5" ht="12.75">
      <c r="A740" s="17" t="s">
        <v>576</v>
      </c>
      <c r="B740" s="53">
        <v>38196</v>
      </c>
      <c r="C740" s="54" t="s">
        <v>509</v>
      </c>
      <c r="D740" s="55">
        <v>4.4</v>
      </c>
      <c r="E740" s="17" t="str">
        <f t="shared" si="11"/>
        <v>Fail</v>
      </c>
    </row>
    <row r="741" spans="1:5" ht="12.75">
      <c r="A741" s="17" t="s">
        <v>576</v>
      </c>
      <c r="B741" s="53">
        <v>38197</v>
      </c>
      <c r="C741" s="54" t="s">
        <v>506</v>
      </c>
      <c r="D741" s="55">
        <v>5</v>
      </c>
      <c r="E741" s="17" t="str">
        <f t="shared" si="11"/>
        <v>Fail</v>
      </c>
    </row>
    <row r="742" spans="1:5" ht="12.75">
      <c r="A742" s="17" t="s">
        <v>576</v>
      </c>
      <c r="B742" s="53">
        <v>38199</v>
      </c>
      <c r="C742" s="54" t="s">
        <v>523</v>
      </c>
      <c r="D742" s="55">
        <v>5.4</v>
      </c>
      <c r="E742" s="17" t="str">
        <f t="shared" si="11"/>
        <v>Fail</v>
      </c>
    </row>
    <row r="743" spans="1:5" ht="12.75">
      <c r="A743" s="17" t="s">
        <v>255</v>
      </c>
      <c r="B743" s="52" t="s">
        <v>105</v>
      </c>
      <c r="C743" s="48"/>
      <c r="D743" s="50">
        <v>14.9</v>
      </c>
      <c r="E743" s="17">
        <f t="shared" si="11"/>
      </c>
    </row>
    <row r="744" spans="1:5" ht="12.75">
      <c r="A744" s="17" t="s">
        <v>256</v>
      </c>
      <c r="B744" s="52" t="s">
        <v>105</v>
      </c>
      <c r="C744" s="48"/>
      <c r="D744" s="50">
        <v>7.4</v>
      </c>
      <c r="E744" s="17">
        <f t="shared" si="11"/>
      </c>
    </row>
    <row r="745" spans="1:5" ht="12.75">
      <c r="A745" s="17" t="s">
        <v>576</v>
      </c>
      <c r="B745" s="53">
        <v>38202</v>
      </c>
      <c r="C745" s="54" t="s">
        <v>483</v>
      </c>
      <c r="D745" s="55">
        <v>6.3</v>
      </c>
      <c r="E745" s="17" t="str">
        <f t="shared" si="11"/>
        <v>Fail</v>
      </c>
    </row>
    <row r="746" spans="1:5" ht="12.75">
      <c r="A746" s="17" t="s">
        <v>255</v>
      </c>
      <c r="B746" s="52" t="s">
        <v>106</v>
      </c>
      <c r="C746" s="48"/>
      <c r="D746" s="50">
        <v>7.4</v>
      </c>
      <c r="E746" s="17">
        <f t="shared" si="11"/>
      </c>
    </row>
    <row r="747" spans="1:5" ht="12.75">
      <c r="A747" s="17" t="s">
        <v>256</v>
      </c>
      <c r="B747" s="52" t="s">
        <v>106</v>
      </c>
      <c r="C747" s="49"/>
      <c r="D747" s="50">
        <v>7.2</v>
      </c>
      <c r="E747" s="17">
        <f t="shared" si="11"/>
      </c>
    </row>
    <row r="748" spans="1:5" ht="12.75">
      <c r="A748" s="17" t="s">
        <v>576</v>
      </c>
      <c r="B748" s="53">
        <v>38210</v>
      </c>
      <c r="C748" s="54" t="s">
        <v>519</v>
      </c>
      <c r="D748" s="55">
        <v>3</v>
      </c>
      <c r="E748" s="17" t="str">
        <f t="shared" si="11"/>
        <v>Fail</v>
      </c>
    </row>
    <row r="749" spans="1:5" ht="12.75">
      <c r="A749" s="17" t="s">
        <v>576</v>
      </c>
      <c r="B749" s="53">
        <v>38211</v>
      </c>
      <c r="C749" s="54" t="s">
        <v>478</v>
      </c>
      <c r="D749" s="55">
        <v>3.3</v>
      </c>
      <c r="E749" s="17" t="str">
        <f t="shared" si="11"/>
        <v>Fail</v>
      </c>
    </row>
    <row r="750" spans="1:5" ht="12.75">
      <c r="A750" s="17" t="s">
        <v>576</v>
      </c>
      <c r="B750" s="53">
        <v>38212</v>
      </c>
      <c r="C750" s="54" t="s">
        <v>496</v>
      </c>
      <c r="D750" s="55">
        <v>4.2</v>
      </c>
      <c r="E750" s="17" t="str">
        <f t="shared" si="11"/>
        <v>Fail</v>
      </c>
    </row>
    <row r="751" spans="1:5" ht="12.75">
      <c r="A751" s="17" t="s">
        <v>576</v>
      </c>
      <c r="B751" s="53">
        <v>38213</v>
      </c>
      <c r="C751" s="54" t="s">
        <v>547</v>
      </c>
      <c r="D751" s="55">
        <v>3.7</v>
      </c>
      <c r="E751" s="17" t="str">
        <f t="shared" si="11"/>
        <v>Fail</v>
      </c>
    </row>
    <row r="752" spans="1:5" ht="12.75">
      <c r="A752" s="17" t="s">
        <v>255</v>
      </c>
      <c r="B752" s="52" t="s">
        <v>107</v>
      </c>
      <c r="C752" s="48"/>
      <c r="D752" s="50">
        <v>9.1</v>
      </c>
      <c r="E752" s="17">
        <f t="shared" si="11"/>
      </c>
    </row>
    <row r="753" spans="1:5" ht="12.75">
      <c r="A753" s="17" t="s">
        <v>256</v>
      </c>
      <c r="B753" s="52" t="s">
        <v>107</v>
      </c>
      <c r="C753" s="49"/>
      <c r="D753" s="50">
        <v>13.1</v>
      </c>
      <c r="E753" s="17">
        <f t="shared" si="11"/>
      </c>
    </row>
    <row r="754" spans="1:5" ht="12.75">
      <c r="A754" s="17" t="s">
        <v>576</v>
      </c>
      <c r="B754" s="53">
        <v>38216</v>
      </c>
      <c r="C754" s="54" t="s">
        <v>548</v>
      </c>
      <c r="D754" s="55">
        <v>4.2</v>
      </c>
      <c r="E754" s="17" t="str">
        <f t="shared" si="11"/>
        <v>Fail</v>
      </c>
    </row>
    <row r="755" spans="1:5" ht="12.75">
      <c r="A755" s="17" t="s">
        <v>576</v>
      </c>
      <c r="B755" s="53">
        <v>38217</v>
      </c>
      <c r="C755" s="54" t="s">
        <v>549</v>
      </c>
      <c r="D755" s="55">
        <v>4.6</v>
      </c>
      <c r="E755" s="17" t="str">
        <f t="shared" si="11"/>
        <v>Fail</v>
      </c>
    </row>
    <row r="756" spans="1:5" ht="12.75">
      <c r="A756" s="17" t="s">
        <v>576</v>
      </c>
      <c r="B756" s="53">
        <v>38220</v>
      </c>
      <c r="C756" s="54" t="s">
        <v>550</v>
      </c>
      <c r="D756" s="55">
        <v>4.9</v>
      </c>
      <c r="E756" s="17" t="str">
        <f t="shared" si="11"/>
        <v>Fail</v>
      </c>
    </row>
    <row r="757" spans="1:5" ht="12.75">
      <c r="A757" s="17" t="s">
        <v>255</v>
      </c>
      <c r="B757" s="52" t="s">
        <v>108</v>
      </c>
      <c r="C757" s="48"/>
      <c r="D757" s="50">
        <v>7.6</v>
      </c>
      <c r="E757" s="17">
        <f t="shared" si="11"/>
      </c>
    </row>
    <row r="758" spans="1:5" ht="12.75">
      <c r="A758" s="17" t="s">
        <v>256</v>
      </c>
      <c r="B758" s="52" t="s">
        <v>108</v>
      </c>
      <c r="C758" s="48"/>
      <c r="D758" s="50">
        <v>8.1</v>
      </c>
      <c r="E758" s="17">
        <f t="shared" si="11"/>
      </c>
    </row>
    <row r="759" spans="1:5" ht="12.75">
      <c r="A759" s="17" t="s">
        <v>576</v>
      </c>
      <c r="B759" s="53">
        <v>38224</v>
      </c>
      <c r="C759" s="54" t="s">
        <v>507</v>
      </c>
      <c r="D759" s="55">
        <v>5.7</v>
      </c>
      <c r="E759" s="17" t="str">
        <f t="shared" si="11"/>
        <v>Fail</v>
      </c>
    </row>
    <row r="760" spans="1:5" ht="12.75">
      <c r="A760" s="17" t="s">
        <v>576</v>
      </c>
      <c r="B760" s="53">
        <v>38225</v>
      </c>
      <c r="C760" s="54" t="s">
        <v>551</v>
      </c>
      <c r="D760" s="55">
        <v>6.2</v>
      </c>
      <c r="E760" s="17" t="str">
        <f t="shared" si="11"/>
        <v>Fail</v>
      </c>
    </row>
    <row r="761" spans="1:5" ht="12.75">
      <c r="A761" s="17" t="s">
        <v>255</v>
      </c>
      <c r="B761" s="52" t="s">
        <v>109</v>
      </c>
      <c r="C761" s="48"/>
      <c r="D761" s="50">
        <v>8.8</v>
      </c>
      <c r="E761" s="17">
        <f t="shared" si="11"/>
      </c>
    </row>
    <row r="762" spans="1:5" ht="12.75">
      <c r="A762" s="17" t="s">
        <v>256</v>
      </c>
      <c r="B762" s="52" t="s">
        <v>109</v>
      </c>
      <c r="C762" s="48"/>
      <c r="D762" s="50">
        <v>8.5</v>
      </c>
      <c r="E762" s="17">
        <f t="shared" si="11"/>
      </c>
    </row>
    <row r="763" spans="1:5" ht="12.75">
      <c r="A763" s="17" t="s">
        <v>576</v>
      </c>
      <c r="B763" s="53">
        <v>38229</v>
      </c>
      <c r="C763" s="54" t="s">
        <v>506</v>
      </c>
      <c r="D763" s="55">
        <v>5.2</v>
      </c>
      <c r="E763" s="17" t="str">
        <f t="shared" si="11"/>
        <v>Fail</v>
      </c>
    </row>
    <row r="764" spans="1:5" ht="12.75">
      <c r="A764" s="17" t="s">
        <v>576</v>
      </c>
      <c r="B764" s="53">
        <v>38231</v>
      </c>
      <c r="C764" s="54" t="s">
        <v>552</v>
      </c>
      <c r="D764" s="55">
        <v>4.8</v>
      </c>
      <c r="E764" s="17" t="str">
        <f t="shared" si="11"/>
        <v>Fail</v>
      </c>
    </row>
    <row r="765" spans="1:5" ht="12.75">
      <c r="A765" s="17" t="s">
        <v>576</v>
      </c>
      <c r="B765" s="53">
        <v>38232</v>
      </c>
      <c r="C765" s="54" t="s">
        <v>553</v>
      </c>
      <c r="D765" s="55">
        <v>8.2</v>
      </c>
      <c r="E765" s="17">
        <f t="shared" si="11"/>
      </c>
    </row>
    <row r="766" spans="1:5" ht="12.75">
      <c r="A766" s="17" t="s">
        <v>576</v>
      </c>
      <c r="B766" s="53">
        <v>38234</v>
      </c>
      <c r="C766" s="54" t="s">
        <v>554</v>
      </c>
      <c r="D766" s="55">
        <v>5</v>
      </c>
      <c r="E766" s="17" t="str">
        <f t="shared" si="11"/>
        <v>Fail</v>
      </c>
    </row>
    <row r="767" spans="1:5" ht="12.75">
      <c r="A767" s="17" t="s">
        <v>255</v>
      </c>
      <c r="B767" s="52" t="s">
        <v>110</v>
      </c>
      <c r="C767" s="48"/>
      <c r="D767" s="50">
        <v>6.9</v>
      </c>
      <c r="E767" s="17" t="str">
        <f t="shared" si="11"/>
        <v>Fail</v>
      </c>
    </row>
    <row r="768" spans="1:5" ht="12.75">
      <c r="A768" s="17" t="s">
        <v>256</v>
      </c>
      <c r="B768" s="52" t="s">
        <v>110</v>
      </c>
      <c r="C768" s="48"/>
      <c r="D768" s="50">
        <v>6.6</v>
      </c>
      <c r="E768" s="17" t="str">
        <f t="shared" si="11"/>
        <v>Fail</v>
      </c>
    </row>
    <row r="769" spans="1:5" ht="12.75">
      <c r="A769" s="17" t="s">
        <v>576</v>
      </c>
      <c r="B769" s="53">
        <v>38238</v>
      </c>
      <c r="C769" s="54" t="s">
        <v>509</v>
      </c>
      <c r="D769" s="55">
        <v>2.8</v>
      </c>
      <c r="E769" s="17" t="str">
        <f t="shared" si="11"/>
        <v>Fail</v>
      </c>
    </row>
    <row r="770" spans="1:5" ht="12.75">
      <c r="A770" s="17" t="s">
        <v>576</v>
      </c>
      <c r="B770" s="53">
        <v>38241</v>
      </c>
      <c r="C770" s="54" t="s">
        <v>555</v>
      </c>
      <c r="D770" s="55">
        <v>4.4</v>
      </c>
      <c r="E770" s="17" t="str">
        <f t="shared" si="11"/>
        <v>Fail</v>
      </c>
    </row>
    <row r="771" spans="1:5" ht="12.75">
      <c r="A771" s="17" t="s">
        <v>255</v>
      </c>
      <c r="B771" s="52" t="s">
        <v>111</v>
      </c>
      <c r="C771" s="48"/>
      <c r="D771" s="50">
        <v>10.1</v>
      </c>
      <c r="E771" s="17">
        <f t="shared" si="11"/>
      </c>
    </row>
    <row r="772" spans="1:5" ht="12.75">
      <c r="A772" s="17" t="s">
        <v>256</v>
      </c>
      <c r="B772" s="52" t="s">
        <v>111</v>
      </c>
      <c r="C772" s="48"/>
      <c r="D772" s="50">
        <v>9.7</v>
      </c>
      <c r="E772" s="17">
        <f aca="true" t="shared" si="12" ref="E772:E835">IF(D772&lt;7,"Fail","")</f>
      </c>
    </row>
    <row r="773" spans="1:5" ht="12.75">
      <c r="A773" s="17" t="s">
        <v>576</v>
      </c>
      <c r="B773" s="53">
        <v>38244</v>
      </c>
      <c r="C773" s="54" t="s">
        <v>546</v>
      </c>
      <c r="D773" s="55">
        <v>5.4</v>
      </c>
      <c r="E773" s="17" t="str">
        <f t="shared" si="12"/>
        <v>Fail</v>
      </c>
    </row>
    <row r="774" spans="1:5" ht="12.75">
      <c r="A774" s="17" t="s">
        <v>255</v>
      </c>
      <c r="B774" s="52" t="s">
        <v>112</v>
      </c>
      <c r="C774" s="48"/>
      <c r="D774" s="50">
        <v>6.4</v>
      </c>
      <c r="E774" s="17" t="str">
        <f t="shared" si="12"/>
        <v>Fail</v>
      </c>
    </row>
    <row r="775" spans="1:5" ht="12.75">
      <c r="A775" s="17" t="s">
        <v>256</v>
      </c>
      <c r="B775" s="52" t="s">
        <v>112</v>
      </c>
      <c r="C775" s="48"/>
      <c r="D775" s="50">
        <v>5.7</v>
      </c>
      <c r="E775" s="17" t="str">
        <f t="shared" si="12"/>
        <v>Fail</v>
      </c>
    </row>
    <row r="776" spans="1:5" ht="12.75">
      <c r="A776" s="17" t="s">
        <v>576</v>
      </c>
      <c r="B776" s="53">
        <v>38252</v>
      </c>
      <c r="C776" s="54" t="s">
        <v>539</v>
      </c>
      <c r="D776" s="55">
        <v>4.2</v>
      </c>
      <c r="E776" s="17" t="str">
        <f t="shared" si="12"/>
        <v>Fail</v>
      </c>
    </row>
    <row r="777" spans="1:5" ht="12.75">
      <c r="A777" s="56" t="s">
        <v>84</v>
      </c>
      <c r="B777" s="39">
        <v>38254</v>
      </c>
      <c r="C777" s="40">
        <v>0.53125</v>
      </c>
      <c r="D777" s="41">
        <v>8.7</v>
      </c>
      <c r="E777" s="17">
        <f t="shared" si="12"/>
      </c>
    </row>
    <row r="778" spans="1:5" ht="12.75">
      <c r="A778" s="56" t="s">
        <v>90</v>
      </c>
      <c r="B778" s="39">
        <v>38254</v>
      </c>
      <c r="C778" s="40">
        <v>0.3645833333333333</v>
      </c>
      <c r="D778" s="41">
        <v>3.4</v>
      </c>
      <c r="E778" s="17" t="str">
        <f t="shared" si="12"/>
        <v>Fail</v>
      </c>
    </row>
    <row r="779" spans="1:5" ht="12.75">
      <c r="A779" s="56" t="s">
        <v>92</v>
      </c>
      <c r="B779" s="39">
        <v>38254</v>
      </c>
      <c r="C779" s="40">
        <v>0.375</v>
      </c>
      <c r="D779" s="41">
        <v>3.7</v>
      </c>
      <c r="E779" s="17" t="str">
        <f t="shared" si="12"/>
        <v>Fail</v>
      </c>
    </row>
    <row r="780" spans="1:5" ht="12.75">
      <c r="A780" s="56" t="s">
        <v>100</v>
      </c>
      <c r="B780" s="39">
        <v>38254</v>
      </c>
      <c r="C780" s="40">
        <v>0.46875</v>
      </c>
      <c r="D780" s="41">
        <v>2.1</v>
      </c>
      <c r="E780" s="17" t="str">
        <f t="shared" si="12"/>
        <v>Fail</v>
      </c>
    </row>
    <row r="781" spans="1:5" ht="12.75">
      <c r="A781" s="56" t="s">
        <v>80</v>
      </c>
      <c r="B781" s="39">
        <v>38255</v>
      </c>
      <c r="C781" s="40">
        <v>0.5729166666666666</v>
      </c>
      <c r="D781" s="41">
        <v>6.9</v>
      </c>
      <c r="E781" s="17" t="str">
        <f t="shared" si="12"/>
        <v>Fail</v>
      </c>
    </row>
    <row r="782" spans="1:5" ht="12.75">
      <c r="A782" s="56" t="s">
        <v>96</v>
      </c>
      <c r="B782" s="39">
        <v>38255</v>
      </c>
      <c r="C782" s="40">
        <v>0.4722222222222222</v>
      </c>
      <c r="D782" s="41">
        <v>4.4</v>
      </c>
      <c r="E782" s="17" t="str">
        <f t="shared" si="12"/>
        <v>Fail</v>
      </c>
    </row>
    <row r="783" spans="1:5" ht="12.75">
      <c r="A783" s="17" t="s">
        <v>255</v>
      </c>
      <c r="B783" s="52" t="s">
        <v>269</v>
      </c>
      <c r="C783" s="48"/>
      <c r="D783" s="50">
        <v>7.9</v>
      </c>
      <c r="E783" s="17">
        <f t="shared" si="12"/>
      </c>
    </row>
    <row r="784" spans="1:5" ht="12.75">
      <c r="A784" s="17" t="s">
        <v>256</v>
      </c>
      <c r="B784" s="52" t="s">
        <v>269</v>
      </c>
      <c r="C784" s="48"/>
      <c r="D784" s="50">
        <v>8.3</v>
      </c>
      <c r="E784" s="17">
        <f t="shared" si="12"/>
      </c>
    </row>
    <row r="785" spans="1:5" ht="12.75">
      <c r="A785" s="17" t="s">
        <v>576</v>
      </c>
      <c r="B785" s="53">
        <v>38259</v>
      </c>
      <c r="C785" s="54" t="s">
        <v>556</v>
      </c>
      <c r="D785" s="55">
        <v>5.9</v>
      </c>
      <c r="E785" s="17" t="str">
        <f t="shared" si="12"/>
        <v>Fail</v>
      </c>
    </row>
    <row r="786" spans="1:5" ht="12.75">
      <c r="A786" s="17" t="s">
        <v>255</v>
      </c>
      <c r="B786" s="52" t="s">
        <v>113</v>
      </c>
      <c r="C786" s="48"/>
      <c r="D786" s="50">
        <v>8.5</v>
      </c>
      <c r="E786" s="17">
        <f t="shared" si="12"/>
      </c>
    </row>
    <row r="787" spans="1:5" ht="12.75">
      <c r="A787" s="17" t="s">
        <v>256</v>
      </c>
      <c r="B787" s="52" t="s">
        <v>113</v>
      </c>
      <c r="C787" s="48"/>
      <c r="D787" s="50">
        <v>7.8</v>
      </c>
      <c r="E787" s="17">
        <f t="shared" si="12"/>
      </c>
    </row>
    <row r="788" spans="1:5" ht="12.75">
      <c r="A788" s="17" t="s">
        <v>576</v>
      </c>
      <c r="B788" s="53">
        <v>38266</v>
      </c>
      <c r="C788" s="54" t="s">
        <v>511</v>
      </c>
      <c r="D788" s="55">
        <v>5.3</v>
      </c>
      <c r="E788" s="17" t="str">
        <f t="shared" si="12"/>
        <v>Fail</v>
      </c>
    </row>
    <row r="789" spans="1:5" ht="12.75">
      <c r="A789" s="17" t="s">
        <v>255</v>
      </c>
      <c r="B789" s="52" t="s">
        <v>114</v>
      </c>
      <c r="C789" s="48"/>
      <c r="D789" s="50">
        <v>6.7</v>
      </c>
      <c r="E789" s="17" t="str">
        <f t="shared" si="12"/>
        <v>Fail</v>
      </c>
    </row>
    <row r="790" spans="1:5" ht="12.75">
      <c r="A790" s="17" t="s">
        <v>256</v>
      </c>
      <c r="B790" s="52" t="s">
        <v>114</v>
      </c>
      <c r="C790" s="48"/>
      <c r="D790" s="50">
        <v>8</v>
      </c>
      <c r="E790" s="17">
        <f t="shared" si="12"/>
      </c>
    </row>
    <row r="791" spans="1:5" ht="12.75">
      <c r="A791" s="17" t="s">
        <v>576</v>
      </c>
      <c r="B791" s="53">
        <v>38273</v>
      </c>
      <c r="C791" s="54" t="s">
        <v>514</v>
      </c>
      <c r="D791" s="55">
        <v>6.7</v>
      </c>
      <c r="E791" s="17" t="str">
        <f t="shared" si="12"/>
        <v>Fail</v>
      </c>
    </row>
    <row r="792" spans="1:5" ht="12.75">
      <c r="A792" s="17" t="s">
        <v>576</v>
      </c>
      <c r="B792" s="53">
        <v>38274</v>
      </c>
      <c r="C792" s="54" t="s">
        <v>522</v>
      </c>
      <c r="D792" s="55">
        <v>6.7</v>
      </c>
      <c r="E792" s="17" t="str">
        <f t="shared" si="12"/>
        <v>Fail</v>
      </c>
    </row>
    <row r="793" spans="1:5" ht="12.75">
      <c r="A793" s="17" t="s">
        <v>576</v>
      </c>
      <c r="B793" s="53">
        <v>38275</v>
      </c>
      <c r="C793" s="54" t="s">
        <v>557</v>
      </c>
      <c r="D793" s="55">
        <v>6.6</v>
      </c>
      <c r="E793" s="17" t="str">
        <f t="shared" si="12"/>
        <v>Fail</v>
      </c>
    </row>
    <row r="794" spans="1:5" ht="12.75">
      <c r="A794" s="17" t="s">
        <v>255</v>
      </c>
      <c r="B794" s="52" t="s">
        <v>115</v>
      </c>
      <c r="C794" s="48"/>
      <c r="D794" s="50">
        <v>8.3</v>
      </c>
      <c r="E794" s="17">
        <f t="shared" si="12"/>
      </c>
    </row>
    <row r="795" spans="1:5" ht="12.75">
      <c r="A795" s="17" t="s">
        <v>256</v>
      </c>
      <c r="B795" s="52" t="s">
        <v>115</v>
      </c>
      <c r="C795" s="48"/>
      <c r="D795" s="50">
        <v>8.5</v>
      </c>
      <c r="E795" s="17">
        <f t="shared" si="12"/>
      </c>
    </row>
    <row r="796" spans="1:5" ht="12.75">
      <c r="A796" s="17" t="s">
        <v>576</v>
      </c>
      <c r="B796" s="53">
        <v>38282</v>
      </c>
      <c r="C796" s="54" t="s">
        <v>558</v>
      </c>
      <c r="D796" s="55">
        <v>6.5</v>
      </c>
      <c r="E796" s="17" t="str">
        <f t="shared" si="12"/>
        <v>Fail</v>
      </c>
    </row>
    <row r="797" spans="1:5" ht="12.75">
      <c r="A797" s="56" t="s">
        <v>75</v>
      </c>
      <c r="B797" s="39">
        <v>38284</v>
      </c>
      <c r="C797" s="40">
        <v>0.41666666666666663</v>
      </c>
      <c r="D797" s="41">
        <v>7.9</v>
      </c>
      <c r="E797" s="17">
        <f t="shared" si="12"/>
      </c>
    </row>
    <row r="798" spans="1:5" ht="12.75">
      <c r="A798" s="56" t="s">
        <v>88</v>
      </c>
      <c r="B798" s="39">
        <v>38284</v>
      </c>
      <c r="C798" s="40">
        <v>0.4583333333333333</v>
      </c>
      <c r="D798" s="41">
        <v>7.6</v>
      </c>
      <c r="E798" s="17">
        <f t="shared" si="12"/>
      </c>
    </row>
    <row r="799" spans="1:5" ht="12.75">
      <c r="A799" s="17" t="s">
        <v>255</v>
      </c>
      <c r="B799" s="52" t="s">
        <v>116</v>
      </c>
      <c r="C799" s="48"/>
      <c r="D799" s="50">
        <v>8.1</v>
      </c>
      <c r="E799" s="17">
        <f t="shared" si="12"/>
      </c>
    </row>
    <row r="800" spans="1:5" ht="12.75">
      <c r="A800" s="17" t="s">
        <v>256</v>
      </c>
      <c r="B800" s="52" t="s">
        <v>116</v>
      </c>
      <c r="C800" s="48"/>
      <c r="D800" s="50">
        <v>8.2</v>
      </c>
      <c r="E800" s="17">
        <f t="shared" si="12"/>
      </c>
    </row>
    <row r="801" spans="1:5" ht="12.75">
      <c r="A801" s="17" t="s">
        <v>576</v>
      </c>
      <c r="B801" s="53">
        <v>38285</v>
      </c>
      <c r="C801" s="54" t="s">
        <v>559</v>
      </c>
      <c r="D801" s="55">
        <v>6.5</v>
      </c>
      <c r="E801" s="17" t="str">
        <f t="shared" si="12"/>
        <v>Fail</v>
      </c>
    </row>
    <row r="802" spans="1:5" ht="12.75">
      <c r="A802" s="17" t="s">
        <v>576</v>
      </c>
      <c r="B802" s="53">
        <v>38287</v>
      </c>
      <c r="C802" s="54" t="s">
        <v>510</v>
      </c>
      <c r="D802" s="55">
        <v>7.9</v>
      </c>
      <c r="E802" s="17">
        <f t="shared" si="12"/>
      </c>
    </row>
    <row r="803" spans="1:5" ht="12.75">
      <c r="A803" s="17" t="s">
        <v>576</v>
      </c>
      <c r="B803" s="53">
        <v>38289</v>
      </c>
      <c r="C803" s="54" t="s">
        <v>557</v>
      </c>
      <c r="D803" s="55">
        <v>8.4</v>
      </c>
      <c r="E803" s="17">
        <f t="shared" si="12"/>
      </c>
    </row>
    <row r="804" spans="1:5" ht="12.75">
      <c r="A804" s="17" t="s">
        <v>576</v>
      </c>
      <c r="B804" s="53">
        <v>38292</v>
      </c>
      <c r="C804" s="54" t="s">
        <v>511</v>
      </c>
      <c r="D804" s="55">
        <v>7.5</v>
      </c>
      <c r="E804" s="17">
        <f t="shared" si="12"/>
      </c>
    </row>
    <row r="805" spans="1:5" ht="12.75">
      <c r="A805" s="17" t="s">
        <v>255</v>
      </c>
      <c r="B805" s="52" t="s">
        <v>117</v>
      </c>
      <c r="C805" s="48"/>
      <c r="D805" s="50">
        <v>9.5</v>
      </c>
      <c r="E805" s="17">
        <f t="shared" si="12"/>
      </c>
    </row>
    <row r="806" spans="1:5" ht="12.75">
      <c r="A806" s="17" t="s">
        <v>256</v>
      </c>
      <c r="B806" s="52" t="s">
        <v>117</v>
      </c>
      <c r="C806" s="48"/>
      <c r="D806" s="50">
        <v>9.4</v>
      </c>
      <c r="E806" s="17">
        <f t="shared" si="12"/>
      </c>
    </row>
    <row r="807" spans="1:5" ht="12.75">
      <c r="A807" s="17" t="s">
        <v>576</v>
      </c>
      <c r="B807" s="53">
        <v>38296</v>
      </c>
      <c r="C807" s="54" t="s">
        <v>560</v>
      </c>
      <c r="D807" s="55">
        <v>8.6</v>
      </c>
      <c r="E807" s="17">
        <f t="shared" si="12"/>
      </c>
    </row>
    <row r="808" spans="1:5" ht="12.75">
      <c r="A808" s="17" t="s">
        <v>576</v>
      </c>
      <c r="B808" s="53">
        <v>38297</v>
      </c>
      <c r="C808" s="54" t="s">
        <v>561</v>
      </c>
      <c r="D808" s="55">
        <v>8.2</v>
      </c>
      <c r="E808" s="17">
        <f t="shared" si="12"/>
      </c>
    </row>
    <row r="809" spans="1:5" ht="12.75">
      <c r="A809" s="17" t="s">
        <v>255</v>
      </c>
      <c r="B809" s="52" t="s">
        <v>118</v>
      </c>
      <c r="C809" s="48"/>
      <c r="D809" s="50">
        <v>9</v>
      </c>
      <c r="E809" s="17">
        <f t="shared" si="12"/>
      </c>
    </row>
    <row r="810" spans="1:5" ht="12.75">
      <c r="A810" s="17" t="s">
        <v>256</v>
      </c>
      <c r="B810" s="52" t="s">
        <v>118</v>
      </c>
      <c r="C810" s="48"/>
      <c r="D810" s="50">
        <v>9</v>
      </c>
      <c r="E810" s="17">
        <f t="shared" si="12"/>
      </c>
    </row>
    <row r="811" spans="1:5" ht="12.75">
      <c r="A811" s="17" t="s">
        <v>576</v>
      </c>
      <c r="B811" s="53">
        <v>38303</v>
      </c>
      <c r="C811" s="54" t="s">
        <v>562</v>
      </c>
      <c r="D811" s="55">
        <v>8.4</v>
      </c>
      <c r="E811" s="17">
        <f t="shared" si="12"/>
      </c>
    </row>
    <row r="812" spans="1:5" ht="12.75">
      <c r="A812" s="17" t="s">
        <v>576</v>
      </c>
      <c r="B812" s="53">
        <v>38304</v>
      </c>
      <c r="C812" s="54" t="s">
        <v>563</v>
      </c>
      <c r="D812" s="55">
        <v>7.8</v>
      </c>
      <c r="E812" s="17">
        <f t="shared" si="12"/>
      </c>
    </row>
    <row r="813" spans="1:5" ht="12.75">
      <c r="A813" s="17" t="s">
        <v>255</v>
      </c>
      <c r="B813" s="52" t="s">
        <v>119</v>
      </c>
      <c r="C813" s="48"/>
      <c r="D813" s="50">
        <v>9.1</v>
      </c>
      <c r="E813" s="17">
        <f t="shared" si="12"/>
      </c>
    </row>
    <row r="814" spans="1:5" ht="12.75">
      <c r="A814" s="17" t="s">
        <v>256</v>
      </c>
      <c r="B814" s="52" t="s">
        <v>119</v>
      </c>
      <c r="C814" s="48"/>
      <c r="D814" s="50">
        <v>8.8</v>
      </c>
      <c r="E814" s="17">
        <f t="shared" si="12"/>
      </c>
    </row>
    <row r="815" spans="1:5" ht="12.75">
      <c r="A815" s="17" t="s">
        <v>576</v>
      </c>
      <c r="B815" s="53">
        <v>38305</v>
      </c>
      <c r="C815" s="54" t="s">
        <v>564</v>
      </c>
      <c r="D815" s="55">
        <v>7.7</v>
      </c>
      <c r="E815" s="17">
        <f t="shared" si="12"/>
      </c>
    </row>
    <row r="816" spans="1:5" ht="12.75">
      <c r="A816" s="17" t="s">
        <v>576</v>
      </c>
      <c r="B816" s="53">
        <v>38308</v>
      </c>
      <c r="C816" s="54" t="s">
        <v>504</v>
      </c>
      <c r="D816" s="55">
        <v>7.8</v>
      </c>
      <c r="E816" s="17">
        <f t="shared" si="12"/>
      </c>
    </row>
    <row r="817" spans="1:5" ht="12.75">
      <c r="A817" s="17" t="s">
        <v>255</v>
      </c>
      <c r="B817" s="52" t="s">
        <v>120</v>
      </c>
      <c r="C817" s="48"/>
      <c r="D817" s="50">
        <v>10.2</v>
      </c>
      <c r="E817" s="17">
        <f t="shared" si="12"/>
      </c>
    </row>
    <row r="818" spans="1:5" ht="12.75">
      <c r="A818" s="17" t="s">
        <v>256</v>
      </c>
      <c r="B818" s="52" t="s">
        <v>120</v>
      </c>
      <c r="C818" s="48"/>
      <c r="D818" s="50">
        <v>9.6</v>
      </c>
      <c r="E818" s="17">
        <f t="shared" si="12"/>
      </c>
    </row>
    <row r="819" spans="1:5" ht="12.75">
      <c r="A819" s="17" t="s">
        <v>576</v>
      </c>
      <c r="B819" s="53">
        <v>38315</v>
      </c>
      <c r="C819" s="54" t="s">
        <v>485</v>
      </c>
      <c r="D819" s="55">
        <v>4.7</v>
      </c>
      <c r="E819" s="17" t="str">
        <f t="shared" si="12"/>
        <v>Fail</v>
      </c>
    </row>
    <row r="820" spans="1:5" ht="12.75">
      <c r="A820" s="17" t="s">
        <v>255</v>
      </c>
      <c r="B820" s="52" t="s">
        <v>121</v>
      </c>
      <c r="C820" s="48"/>
      <c r="D820" s="50">
        <v>10.8</v>
      </c>
      <c r="E820" s="17">
        <f t="shared" si="12"/>
      </c>
    </row>
    <row r="821" spans="1:5" ht="12.75">
      <c r="A821" s="17" t="s">
        <v>256</v>
      </c>
      <c r="B821" s="52" t="s">
        <v>121</v>
      </c>
      <c r="C821" s="48"/>
      <c r="D821" s="50">
        <v>10</v>
      </c>
      <c r="E821" s="17">
        <f t="shared" si="12"/>
      </c>
    </row>
    <row r="822" spans="1:5" ht="12.75">
      <c r="A822" s="17" t="s">
        <v>576</v>
      </c>
      <c r="B822" s="53">
        <v>38322</v>
      </c>
      <c r="C822" s="54" t="s">
        <v>503</v>
      </c>
      <c r="D822" s="55">
        <v>10.2</v>
      </c>
      <c r="E822" s="17">
        <f t="shared" si="12"/>
      </c>
    </row>
    <row r="823" spans="1:5" ht="12.75">
      <c r="A823" s="17" t="s">
        <v>576</v>
      </c>
      <c r="B823" s="53">
        <v>38324</v>
      </c>
      <c r="C823" s="54" t="s">
        <v>565</v>
      </c>
      <c r="D823" s="55">
        <v>10.6</v>
      </c>
      <c r="E823" s="17">
        <f t="shared" si="12"/>
      </c>
    </row>
    <row r="824" spans="1:5" ht="12.75">
      <c r="A824" s="17" t="s">
        <v>255</v>
      </c>
      <c r="B824" s="52" t="s">
        <v>122</v>
      </c>
      <c r="C824" s="48"/>
      <c r="D824" s="50">
        <v>11.3</v>
      </c>
      <c r="E824" s="17">
        <f t="shared" si="12"/>
      </c>
    </row>
    <row r="825" spans="1:5" ht="12.75">
      <c r="A825" s="17" t="s">
        <v>256</v>
      </c>
      <c r="B825" s="52" t="s">
        <v>122</v>
      </c>
      <c r="C825" s="48"/>
      <c r="D825" s="50">
        <v>9.9</v>
      </c>
      <c r="E825" s="17">
        <f t="shared" si="12"/>
      </c>
    </row>
    <row r="826" spans="1:5" ht="12.75">
      <c r="A826" s="17" t="s">
        <v>576</v>
      </c>
      <c r="B826" s="53">
        <v>38327</v>
      </c>
      <c r="C826" s="54" t="s">
        <v>520</v>
      </c>
      <c r="D826" s="55">
        <v>10.8</v>
      </c>
      <c r="E826" s="17">
        <f t="shared" si="12"/>
      </c>
    </row>
    <row r="827" spans="1:5" ht="12.75">
      <c r="A827" s="17" t="s">
        <v>576</v>
      </c>
      <c r="B827" s="53">
        <v>38330</v>
      </c>
      <c r="C827" s="54" t="s">
        <v>481</v>
      </c>
      <c r="D827" s="55">
        <v>9.2</v>
      </c>
      <c r="E827" s="17">
        <f t="shared" si="12"/>
      </c>
    </row>
    <row r="828" spans="1:5" ht="12.75">
      <c r="A828" s="17" t="s">
        <v>576</v>
      </c>
      <c r="B828" s="53">
        <v>38331</v>
      </c>
      <c r="C828" s="54" t="s">
        <v>566</v>
      </c>
      <c r="D828" s="55">
        <v>9</v>
      </c>
      <c r="E828" s="17">
        <f t="shared" si="12"/>
      </c>
    </row>
    <row r="829" spans="1:5" ht="12.75">
      <c r="A829" s="17" t="s">
        <v>255</v>
      </c>
      <c r="B829" s="52" t="s">
        <v>123</v>
      </c>
      <c r="C829" s="48"/>
      <c r="D829" s="50">
        <v>9.9</v>
      </c>
      <c r="E829" s="17">
        <f t="shared" si="12"/>
      </c>
    </row>
    <row r="830" spans="1:5" ht="12.75">
      <c r="A830" s="17" t="s">
        <v>256</v>
      </c>
      <c r="B830" s="52" t="s">
        <v>123</v>
      </c>
      <c r="C830" s="48"/>
      <c r="D830" s="50">
        <v>9.4</v>
      </c>
      <c r="E830" s="17">
        <f t="shared" si="12"/>
      </c>
    </row>
    <row r="831" spans="1:5" ht="12.75">
      <c r="A831" s="17" t="s">
        <v>255</v>
      </c>
      <c r="B831" s="52" t="s">
        <v>124</v>
      </c>
      <c r="C831" s="48"/>
      <c r="D831" s="50">
        <v>11.3</v>
      </c>
      <c r="E831" s="17">
        <f t="shared" si="12"/>
      </c>
    </row>
    <row r="832" spans="1:5" ht="12.75">
      <c r="A832" s="17" t="s">
        <v>256</v>
      </c>
      <c r="B832" s="52" t="s">
        <v>124</v>
      </c>
      <c r="C832" s="48"/>
      <c r="D832" s="50">
        <v>9.5</v>
      </c>
      <c r="E832" s="17">
        <f t="shared" si="12"/>
      </c>
    </row>
    <row r="833" spans="1:5" ht="12.75">
      <c r="A833" s="17" t="s">
        <v>255</v>
      </c>
      <c r="B833" s="52" t="s">
        <v>125</v>
      </c>
      <c r="C833" s="48"/>
      <c r="D833" s="50">
        <v>11.6</v>
      </c>
      <c r="E833" s="17">
        <f t="shared" si="12"/>
      </c>
    </row>
    <row r="834" spans="1:5" ht="12.75">
      <c r="A834" s="17" t="s">
        <v>256</v>
      </c>
      <c r="B834" s="52" t="s">
        <v>125</v>
      </c>
      <c r="C834" s="48"/>
      <c r="D834" s="50">
        <v>10.1</v>
      </c>
      <c r="E834" s="17">
        <f t="shared" si="12"/>
      </c>
    </row>
    <row r="835" spans="1:5" ht="12.75">
      <c r="A835" s="17" t="s">
        <v>255</v>
      </c>
      <c r="B835" s="52" t="s">
        <v>126</v>
      </c>
      <c r="C835" s="48"/>
      <c r="D835" s="50">
        <v>11</v>
      </c>
      <c r="E835" s="17">
        <f t="shared" si="12"/>
      </c>
    </row>
    <row r="836" spans="1:5" ht="12.75">
      <c r="A836" s="17" t="s">
        <v>256</v>
      </c>
      <c r="B836" s="52" t="s">
        <v>126</v>
      </c>
      <c r="C836" s="48"/>
      <c r="D836" s="50">
        <v>11</v>
      </c>
      <c r="E836" s="17">
        <f aca="true" t="shared" si="13" ref="E836:E899">IF(D836&lt;7,"Fail","")</f>
      </c>
    </row>
    <row r="837" spans="1:5" ht="12.75">
      <c r="A837" s="17" t="s">
        <v>576</v>
      </c>
      <c r="B837" s="53">
        <v>38357</v>
      </c>
      <c r="C837" s="54" t="s">
        <v>513</v>
      </c>
      <c r="D837" s="55">
        <v>10.1</v>
      </c>
      <c r="E837" s="17">
        <f t="shared" si="13"/>
      </c>
    </row>
    <row r="838" spans="1:5" ht="12.75">
      <c r="A838" s="17" t="s">
        <v>255</v>
      </c>
      <c r="B838" s="52" t="s">
        <v>127</v>
      </c>
      <c r="C838" s="48"/>
      <c r="D838" s="50">
        <v>14.1</v>
      </c>
      <c r="E838" s="17">
        <f t="shared" si="13"/>
      </c>
    </row>
    <row r="839" spans="1:5" ht="12.75">
      <c r="A839" s="17" t="s">
        <v>256</v>
      </c>
      <c r="B839" s="52" t="s">
        <v>127</v>
      </c>
      <c r="C839" s="48"/>
      <c r="D839" s="50">
        <v>13.5</v>
      </c>
      <c r="E839" s="17">
        <f t="shared" si="13"/>
      </c>
    </row>
    <row r="840" spans="1:5" ht="12.75">
      <c r="A840" s="17" t="s">
        <v>255</v>
      </c>
      <c r="B840" s="52" t="s">
        <v>128</v>
      </c>
      <c r="C840" s="48"/>
      <c r="D840" s="50">
        <v>11.4</v>
      </c>
      <c r="E840" s="17">
        <f t="shared" si="13"/>
      </c>
    </row>
    <row r="841" spans="1:5" ht="12.75">
      <c r="A841" s="17" t="s">
        <v>256</v>
      </c>
      <c r="B841" s="52" t="s">
        <v>128</v>
      </c>
      <c r="C841" s="48"/>
      <c r="D841" s="50">
        <v>10.9</v>
      </c>
      <c r="E841" s="17">
        <f t="shared" si="13"/>
      </c>
    </row>
    <row r="842" spans="1:5" ht="12.75">
      <c r="A842" s="17" t="s">
        <v>576</v>
      </c>
      <c r="B842" s="53">
        <v>38372</v>
      </c>
      <c r="C842" s="54" t="s">
        <v>567</v>
      </c>
      <c r="D842" s="55">
        <v>11.2</v>
      </c>
      <c r="E842" s="17">
        <f t="shared" si="13"/>
      </c>
    </row>
    <row r="843" spans="1:5" ht="12.75">
      <c r="A843" s="17" t="s">
        <v>255</v>
      </c>
      <c r="B843" s="52" t="s">
        <v>129</v>
      </c>
      <c r="C843" s="48"/>
      <c r="D843" s="50">
        <v>10.2</v>
      </c>
      <c r="E843" s="17">
        <f t="shared" si="13"/>
      </c>
    </row>
    <row r="844" spans="1:5" ht="12.75">
      <c r="A844" s="17" t="s">
        <v>256</v>
      </c>
      <c r="B844" s="52" t="s">
        <v>129</v>
      </c>
      <c r="C844" s="48"/>
      <c r="D844" s="50">
        <v>9.4</v>
      </c>
      <c r="E844" s="17">
        <f t="shared" si="13"/>
      </c>
    </row>
    <row r="845" spans="1:5" ht="12.75">
      <c r="A845" s="17" t="s">
        <v>576</v>
      </c>
      <c r="B845" s="53">
        <v>38378</v>
      </c>
      <c r="C845" s="54" t="s">
        <v>523</v>
      </c>
      <c r="D845" s="55">
        <v>10.1</v>
      </c>
      <c r="E845" s="17">
        <f t="shared" si="13"/>
      </c>
    </row>
    <row r="846" spans="1:5" ht="12.75">
      <c r="A846" s="17" t="s">
        <v>576</v>
      </c>
      <c r="B846" s="53">
        <v>38379</v>
      </c>
      <c r="C846" s="54" t="s">
        <v>568</v>
      </c>
      <c r="D846" s="55">
        <v>9.4</v>
      </c>
      <c r="E846" s="17">
        <f t="shared" si="13"/>
      </c>
    </row>
    <row r="847" spans="1:5" ht="12.75">
      <c r="A847" s="17" t="s">
        <v>255</v>
      </c>
      <c r="B847" s="52" t="s">
        <v>130</v>
      </c>
      <c r="C847" s="48"/>
      <c r="D847" s="50">
        <v>11.9</v>
      </c>
      <c r="E847" s="17">
        <f t="shared" si="13"/>
      </c>
    </row>
    <row r="848" spans="1:5" ht="12.75">
      <c r="A848" s="17" t="s">
        <v>256</v>
      </c>
      <c r="B848" s="52" t="s">
        <v>130</v>
      </c>
      <c r="C848" s="48"/>
      <c r="D848" s="50">
        <v>10.1</v>
      </c>
      <c r="E848" s="17">
        <f t="shared" si="13"/>
      </c>
    </row>
    <row r="849" spans="1:5" ht="12.75">
      <c r="A849" s="17" t="s">
        <v>576</v>
      </c>
      <c r="B849" s="53">
        <v>38383</v>
      </c>
      <c r="C849" s="54" t="s">
        <v>569</v>
      </c>
      <c r="D849" s="55">
        <v>11</v>
      </c>
      <c r="E849" s="17">
        <f t="shared" si="13"/>
      </c>
    </row>
    <row r="850" spans="1:5" ht="12.75">
      <c r="A850" s="17" t="s">
        <v>255</v>
      </c>
      <c r="B850" s="52" t="s">
        <v>131</v>
      </c>
      <c r="C850" s="48"/>
      <c r="D850" s="50">
        <v>10.6</v>
      </c>
      <c r="E850" s="17">
        <f t="shared" si="13"/>
      </c>
    </row>
    <row r="851" spans="1:5" ht="12.75">
      <c r="A851" s="17" t="s">
        <v>256</v>
      </c>
      <c r="B851" s="52" t="s">
        <v>131</v>
      </c>
      <c r="C851" s="48"/>
      <c r="D851" s="50">
        <v>11.1</v>
      </c>
      <c r="E851" s="17">
        <f t="shared" si="13"/>
      </c>
    </row>
    <row r="852" spans="1:5" ht="12.75">
      <c r="A852" s="17" t="s">
        <v>576</v>
      </c>
      <c r="B852" s="53">
        <v>38390</v>
      </c>
      <c r="C852" s="54" t="s">
        <v>570</v>
      </c>
      <c r="D852" s="55">
        <v>10.2</v>
      </c>
      <c r="E852" s="17">
        <f t="shared" si="13"/>
      </c>
    </row>
    <row r="853" spans="1:5" ht="12.75">
      <c r="A853" s="17" t="s">
        <v>576</v>
      </c>
      <c r="B853" s="53">
        <v>38391</v>
      </c>
      <c r="C853" s="54" t="s">
        <v>571</v>
      </c>
      <c r="D853" s="55">
        <v>10.2</v>
      </c>
      <c r="E853" s="17">
        <f t="shared" si="13"/>
      </c>
    </row>
    <row r="854" spans="1:5" ht="12.75">
      <c r="A854" s="17" t="s">
        <v>576</v>
      </c>
      <c r="B854" s="53">
        <v>38392</v>
      </c>
      <c r="C854" s="54" t="s">
        <v>511</v>
      </c>
      <c r="D854" s="55">
        <v>10.5</v>
      </c>
      <c r="E854" s="17">
        <f t="shared" si="13"/>
      </c>
    </row>
    <row r="855" spans="1:5" ht="12.75">
      <c r="A855" s="17" t="s">
        <v>255</v>
      </c>
      <c r="B855" s="52" t="s">
        <v>132</v>
      </c>
      <c r="C855" s="48"/>
      <c r="D855" s="50">
        <v>9.2</v>
      </c>
      <c r="E855" s="17">
        <f t="shared" si="13"/>
      </c>
    </row>
    <row r="856" spans="1:5" ht="12.75">
      <c r="A856" s="17" t="s">
        <v>256</v>
      </c>
      <c r="B856" s="52" t="s">
        <v>132</v>
      </c>
      <c r="C856" s="48"/>
      <c r="D856" s="50">
        <v>9.1</v>
      </c>
      <c r="E856" s="17">
        <f t="shared" si="13"/>
      </c>
    </row>
    <row r="857" spans="1:5" ht="12.75">
      <c r="A857" s="17" t="s">
        <v>576</v>
      </c>
      <c r="B857" s="53">
        <v>38397</v>
      </c>
      <c r="C857" s="54" t="s">
        <v>520</v>
      </c>
      <c r="D857" s="55">
        <v>8.8</v>
      </c>
      <c r="E857" s="17">
        <f t="shared" si="13"/>
      </c>
    </row>
    <row r="858" spans="1:5" ht="12.75">
      <c r="A858" s="17" t="s">
        <v>255</v>
      </c>
      <c r="B858" s="52" t="s">
        <v>133</v>
      </c>
      <c r="C858" s="48"/>
      <c r="D858" s="50">
        <v>9.9</v>
      </c>
      <c r="E858" s="17">
        <f t="shared" si="13"/>
      </c>
    </row>
    <row r="859" spans="1:5" ht="12.75">
      <c r="A859" s="17" t="s">
        <v>256</v>
      </c>
      <c r="B859" s="52" t="s">
        <v>133</v>
      </c>
      <c r="C859" s="49"/>
      <c r="D859" s="50">
        <v>9.3</v>
      </c>
      <c r="E859" s="17">
        <f t="shared" si="13"/>
      </c>
    </row>
    <row r="860" spans="1:5" ht="12.75">
      <c r="A860" s="17" t="s">
        <v>255</v>
      </c>
      <c r="B860" s="52" t="s">
        <v>134</v>
      </c>
      <c r="C860" s="48"/>
      <c r="D860" s="50">
        <v>9.4</v>
      </c>
      <c r="E860" s="17">
        <f t="shared" si="13"/>
      </c>
    </row>
    <row r="861" spans="1:5" ht="12.75">
      <c r="A861" s="17" t="s">
        <v>256</v>
      </c>
      <c r="B861" s="52" t="s">
        <v>134</v>
      </c>
      <c r="C861" s="49"/>
      <c r="D861" s="50">
        <v>9.3</v>
      </c>
      <c r="E861" s="17">
        <f t="shared" si="13"/>
      </c>
    </row>
    <row r="862" spans="1:5" ht="12.75">
      <c r="A862" s="17" t="s">
        <v>255</v>
      </c>
      <c r="B862" s="52" t="s">
        <v>135</v>
      </c>
      <c r="C862" s="48"/>
      <c r="D862" s="50">
        <v>9.3</v>
      </c>
      <c r="E862" s="17">
        <f t="shared" si="13"/>
      </c>
    </row>
    <row r="863" spans="1:5" ht="12.75">
      <c r="A863" s="17" t="s">
        <v>256</v>
      </c>
      <c r="B863" s="52" t="s">
        <v>135</v>
      </c>
      <c r="C863" s="49"/>
      <c r="D863" s="50">
        <v>9.2</v>
      </c>
      <c r="E863" s="17">
        <f t="shared" si="13"/>
      </c>
    </row>
    <row r="864" spans="1:5" ht="12.75">
      <c r="A864" s="17" t="s">
        <v>576</v>
      </c>
      <c r="B864" s="53">
        <v>38418</v>
      </c>
      <c r="C864" s="54" t="s">
        <v>481</v>
      </c>
      <c r="D864" s="55">
        <v>9.1</v>
      </c>
      <c r="E864" s="17">
        <f t="shared" si="13"/>
      </c>
    </row>
    <row r="865" spans="1:5" ht="12.75">
      <c r="A865" s="17" t="s">
        <v>255</v>
      </c>
      <c r="B865" s="52" t="s">
        <v>136</v>
      </c>
      <c r="C865" s="48"/>
      <c r="D865" s="50">
        <v>9.2</v>
      </c>
      <c r="E865" s="17">
        <f t="shared" si="13"/>
      </c>
    </row>
    <row r="866" spans="1:5" ht="12.75">
      <c r="A866" s="17" t="s">
        <v>256</v>
      </c>
      <c r="B866" s="52" t="s">
        <v>136</v>
      </c>
      <c r="C866" s="48"/>
      <c r="D866" s="50">
        <v>9.1</v>
      </c>
      <c r="E866" s="17">
        <f t="shared" si="13"/>
      </c>
    </row>
    <row r="867" spans="1:5" ht="12.75">
      <c r="A867" s="17" t="s">
        <v>576</v>
      </c>
      <c r="B867" s="53">
        <v>38426</v>
      </c>
      <c r="C867" s="54" t="s">
        <v>511</v>
      </c>
      <c r="D867" s="55">
        <v>8.4</v>
      </c>
      <c r="E867" s="17">
        <f t="shared" si="13"/>
      </c>
    </row>
    <row r="868" spans="1:5" ht="12.75">
      <c r="A868" s="17" t="s">
        <v>576</v>
      </c>
      <c r="B868" s="53">
        <v>38427</v>
      </c>
      <c r="C868" s="54" t="s">
        <v>491</v>
      </c>
      <c r="D868" s="55">
        <v>8.5</v>
      </c>
      <c r="E868" s="17">
        <f t="shared" si="13"/>
      </c>
    </row>
    <row r="869" spans="1:5" ht="12.75">
      <c r="A869" s="17" t="s">
        <v>255</v>
      </c>
      <c r="B869" s="52" t="s">
        <v>137</v>
      </c>
      <c r="C869" s="48"/>
      <c r="D869" s="50">
        <v>8.8</v>
      </c>
      <c r="E869" s="17">
        <f t="shared" si="13"/>
      </c>
    </row>
    <row r="870" spans="1:5" ht="12.75">
      <c r="A870" s="17" t="s">
        <v>256</v>
      </c>
      <c r="B870" s="52" t="s">
        <v>137</v>
      </c>
      <c r="C870" s="48"/>
      <c r="D870" s="50">
        <v>8.9</v>
      </c>
      <c r="E870" s="17">
        <f t="shared" si="13"/>
      </c>
    </row>
    <row r="871" spans="1:5" ht="12.75">
      <c r="A871" s="17" t="s">
        <v>576</v>
      </c>
      <c r="B871" s="53">
        <v>38432</v>
      </c>
      <c r="C871" s="54" t="s">
        <v>572</v>
      </c>
      <c r="D871" s="55">
        <v>8.7</v>
      </c>
      <c r="E871" s="17">
        <f t="shared" si="13"/>
      </c>
    </row>
    <row r="872" spans="1:5" ht="12.75">
      <c r="A872" s="17" t="s">
        <v>576</v>
      </c>
      <c r="B872" s="53">
        <v>38436</v>
      </c>
      <c r="C872" s="54" t="s">
        <v>561</v>
      </c>
      <c r="D872" s="55">
        <v>9.6</v>
      </c>
      <c r="E872" s="17">
        <f t="shared" si="13"/>
      </c>
    </row>
    <row r="873" spans="1:5" ht="12.75">
      <c r="A873" s="17" t="s">
        <v>576</v>
      </c>
      <c r="B873" s="53">
        <v>38438</v>
      </c>
      <c r="C873" s="54" t="s">
        <v>573</v>
      </c>
      <c r="D873" s="55">
        <v>8.6</v>
      </c>
      <c r="E873" s="17">
        <f t="shared" si="13"/>
      </c>
    </row>
    <row r="874" spans="1:5" ht="12.75">
      <c r="A874" s="17" t="s">
        <v>255</v>
      </c>
      <c r="B874" s="52" t="s">
        <v>138</v>
      </c>
      <c r="C874" s="48"/>
      <c r="D874" s="50">
        <v>9.1</v>
      </c>
      <c r="E874" s="17">
        <f t="shared" si="13"/>
      </c>
    </row>
    <row r="875" spans="1:5" ht="12.75">
      <c r="A875" s="17" t="s">
        <v>256</v>
      </c>
      <c r="B875" s="52" t="s">
        <v>138</v>
      </c>
      <c r="C875" s="48"/>
      <c r="D875" s="50">
        <v>9.3</v>
      </c>
      <c r="E875" s="17">
        <f t="shared" si="13"/>
      </c>
    </row>
    <row r="876" spans="1:5" ht="12.75">
      <c r="A876" s="17" t="s">
        <v>576</v>
      </c>
      <c r="B876" s="53">
        <v>38442</v>
      </c>
      <c r="C876" s="54" t="s">
        <v>520</v>
      </c>
      <c r="D876" s="55">
        <v>8.7</v>
      </c>
      <c r="E876" s="17">
        <f t="shared" si="13"/>
      </c>
    </row>
    <row r="877" spans="1:5" ht="12.75">
      <c r="A877" s="17" t="s">
        <v>576</v>
      </c>
      <c r="B877" s="53">
        <v>38443</v>
      </c>
      <c r="C877" s="54" t="s">
        <v>488</v>
      </c>
      <c r="D877" s="55">
        <v>8.2</v>
      </c>
      <c r="E877" s="17">
        <f t="shared" si="13"/>
      </c>
    </row>
    <row r="878" spans="1:5" ht="12.75">
      <c r="A878" s="17" t="s">
        <v>576</v>
      </c>
      <c r="B878" s="53">
        <v>38445</v>
      </c>
      <c r="C878" s="54" t="s">
        <v>493</v>
      </c>
      <c r="D878" s="55">
        <v>8</v>
      </c>
      <c r="E878" s="17">
        <f t="shared" si="13"/>
      </c>
    </row>
    <row r="879" spans="1:5" ht="12.75">
      <c r="A879" s="17" t="s">
        <v>255</v>
      </c>
      <c r="B879" s="52" t="s">
        <v>139</v>
      </c>
      <c r="C879" s="48"/>
      <c r="D879" s="50">
        <v>8.5</v>
      </c>
      <c r="E879" s="17">
        <f t="shared" si="13"/>
      </c>
    </row>
    <row r="880" spans="1:5" ht="12.75">
      <c r="A880" s="17" t="s">
        <v>256</v>
      </c>
      <c r="B880" s="52" t="s">
        <v>139</v>
      </c>
      <c r="C880" s="48"/>
      <c r="D880" s="50">
        <v>8.8</v>
      </c>
      <c r="E880" s="17">
        <f t="shared" si="13"/>
      </c>
    </row>
    <row r="881" spans="1:5" ht="12.75">
      <c r="A881" s="17" t="s">
        <v>576</v>
      </c>
      <c r="B881" s="53">
        <v>38448</v>
      </c>
      <c r="C881" s="54" t="s">
        <v>485</v>
      </c>
      <c r="D881" s="55">
        <v>8.6</v>
      </c>
      <c r="E881" s="17">
        <f t="shared" si="13"/>
      </c>
    </row>
    <row r="882" spans="1:5" ht="12.75">
      <c r="A882" s="17" t="s">
        <v>576</v>
      </c>
      <c r="B882" s="53">
        <v>38450</v>
      </c>
      <c r="C882" s="54" t="s">
        <v>481</v>
      </c>
      <c r="D882" s="55">
        <v>8.5</v>
      </c>
      <c r="E882" s="17">
        <f t="shared" si="13"/>
      </c>
    </row>
    <row r="883" spans="1:5" ht="12.75">
      <c r="A883" s="17" t="s">
        <v>255</v>
      </c>
      <c r="B883" s="52" t="s">
        <v>140</v>
      </c>
      <c r="C883" s="48"/>
      <c r="D883" s="50">
        <v>8.4</v>
      </c>
      <c r="E883" s="17">
        <f t="shared" si="13"/>
      </c>
    </row>
    <row r="884" spans="1:5" ht="12.75">
      <c r="A884" s="17" t="s">
        <v>256</v>
      </c>
      <c r="B884" s="52" t="s">
        <v>140</v>
      </c>
      <c r="C884" s="48"/>
      <c r="D884" s="50">
        <v>8.7</v>
      </c>
      <c r="E884" s="17">
        <f t="shared" si="13"/>
      </c>
    </row>
    <row r="885" spans="1:5" ht="12.75">
      <c r="A885" s="17" t="s">
        <v>576</v>
      </c>
      <c r="B885" s="53">
        <v>38453</v>
      </c>
      <c r="C885" s="54" t="s">
        <v>524</v>
      </c>
      <c r="D885" s="55">
        <v>8.7</v>
      </c>
      <c r="E885" s="17">
        <f t="shared" si="13"/>
      </c>
    </row>
    <row r="886" spans="1:5" ht="12.75">
      <c r="A886" s="17" t="s">
        <v>576</v>
      </c>
      <c r="B886" s="53">
        <v>38454</v>
      </c>
      <c r="C886" s="54" t="s">
        <v>530</v>
      </c>
      <c r="D886" s="55">
        <v>8.3</v>
      </c>
      <c r="E886" s="17">
        <f t="shared" si="13"/>
      </c>
    </row>
    <row r="887" spans="1:5" ht="12.75">
      <c r="A887" s="17" t="s">
        <v>255</v>
      </c>
      <c r="B887" s="52" t="s">
        <v>141</v>
      </c>
      <c r="C887" s="48"/>
      <c r="D887" s="50">
        <v>8.3</v>
      </c>
      <c r="E887" s="17">
        <f t="shared" si="13"/>
      </c>
    </row>
    <row r="888" spans="1:5" ht="12.75">
      <c r="A888" s="17" t="s">
        <v>256</v>
      </c>
      <c r="B888" s="52" t="s">
        <v>141</v>
      </c>
      <c r="C888" s="48"/>
      <c r="D888" s="50">
        <v>8.6</v>
      </c>
      <c r="E888" s="17">
        <f t="shared" si="13"/>
      </c>
    </row>
    <row r="889" spans="1:5" ht="12.75">
      <c r="A889" s="17" t="s">
        <v>576</v>
      </c>
      <c r="B889" s="53">
        <v>38460</v>
      </c>
      <c r="C889" s="54" t="s">
        <v>524</v>
      </c>
      <c r="D889" s="55">
        <v>7.2</v>
      </c>
      <c r="E889" s="17">
        <f t="shared" si="13"/>
      </c>
    </row>
    <row r="890" spans="1:5" ht="12.75">
      <c r="A890" s="17" t="s">
        <v>576</v>
      </c>
      <c r="B890" s="53">
        <v>38461</v>
      </c>
      <c r="C890" s="54" t="s">
        <v>557</v>
      </c>
      <c r="D890" s="55">
        <v>7.1</v>
      </c>
      <c r="E890" s="17">
        <f t="shared" si="13"/>
      </c>
    </row>
    <row r="891" spans="1:5" ht="12.75">
      <c r="A891" s="17" t="s">
        <v>576</v>
      </c>
      <c r="B891" s="53">
        <v>38464</v>
      </c>
      <c r="C891" s="54" t="s">
        <v>530</v>
      </c>
      <c r="D891" s="55">
        <v>7.4</v>
      </c>
      <c r="E891" s="17">
        <f t="shared" si="13"/>
      </c>
    </row>
    <row r="892" spans="1:5" ht="12.75">
      <c r="A892" s="17" t="s">
        <v>255</v>
      </c>
      <c r="B892" s="52" t="s">
        <v>142</v>
      </c>
      <c r="C892" s="48"/>
      <c r="D892" s="50">
        <v>7.6</v>
      </c>
      <c r="E892" s="17">
        <f t="shared" si="13"/>
      </c>
    </row>
    <row r="893" spans="1:5" ht="12.75">
      <c r="A893" s="17" t="s">
        <v>256</v>
      </c>
      <c r="B893" s="52" t="s">
        <v>142</v>
      </c>
      <c r="C893" s="48"/>
      <c r="D893" s="50">
        <v>8.3</v>
      </c>
      <c r="E893" s="17">
        <f t="shared" si="13"/>
      </c>
    </row>
    <row r="894" spans="1:5" ht="12.75">
      <c r="A894" s="17" t="s">
        <v>576</v>
      </c>
      <c r="B894" s="53">
        <v>38467</v>
      </c>
      <c r="C894" s="54" t="s">
        <v>574</v>
      </c>
      <c r="D894" s="55">
        <v>7.5</v>
      </c>
      <c r="E894" s="17">
        <f t="shared" si="13"/>
      </c>
    </row>
    <row r="895" spans="1:5" ht="12.75">
      <c r="A895" s="17" t="s">
        <v>576</v>
      </c>
      <c r="B895" s="53">
        <v>38468</v>
      </c>
      <c r="C895" s="54" t="s">
        <v>575</v>
      </c>
      <c r="D895" s="55">
        <v>7</v>
      </c>
      <c r="E895" s="17">
        <f t="shared" si="13"/>
      </c>
    </row>
    <row r="896" spans="1:5" ht="12.75">
      <c r="A896" s="17" t="s">
        <v>576</v>
      </c>
      <c r="B896" s="53">
        <v>38471</v>
      </c>
      <c r="C896" s="54" t="s">
        <v>491</v>
      </c>
      <c r="D896" s="55">
        <v>6.9</v>
      </c>
      <c r="E896" s="17" t="str">
        <f t="shared" si="13"/>
        <v>Fail</v>
      </c>
    </row>
    <row r="897" spans="1:5" ht="12.75">
      <c r="A897" s="17" t="s">
        <v>255</v>
      </c>
      <c r="B897" s="52" t="s">
        <v>143</v>
      </c>
      <c r="C897" s="48"/>
      <c r="D897" s="50">
        <v>12.9</v>
      </c>
      <c r="E897" s="17">
        <f t="shared" si="13"/>
      </c>
    </row>
    <row r="898" spans="1:5" ht="12.75">
      <c r="A898" s="17" t="s">
        <v>256</v>
      </c>
      <c r="B898" s="52" t="s">
        <v>143</v>
      </c>
      <c r="C898" s="48"/>
      <c r="D898" s="50">
        <v>9.6</v>
      </c>
      <c r="E898" s="17">
        <f t="shared" si="13"/>
      </c>
    </row>
    <row r="899" spans="1:5" ht="12.75">
      <c r="A899" s="17" t="s">
        <v>255</v>
      </c>
      <c r="B899" s="52" t="s">
        <v>144</v>
      </c>
      <c r="C899" s="48"/>
      <c r="D899" s="50">
        <v>10.2</v>
      </c>
      <c r="E899" s="17">
        <f t="shared" si="13"/>
      </c>
    </row>
    <row r="900" spans="1:5" ht="12.75">
      <c r="A900" s="17" t="s">
        <v>256</v>
      </c>
      <c r="B900" s="52" t="s">
        <v>144</v>
      </c>
      <c r="C900" s="48"/>
      <c r="D900" s="50">
        <v>8.4</v>
      </c>
      <c r="E900" s="17">
        <f aca="true" t="shared" si="14" ref="E900:E963">IF(D900&lt;7,"Fail","")</f>
      </c>
    </row>
    <row r="901" spans="1:5" ht="12.75">
      <c r="A901" s="17" t="s">
        <v>255</v>
      </c>
      <c r="B901" s="52" t="s">
        <v>145</v>
      </c>
      <c r="C901" s="48"/>
      <c r="D901" s="50">
        <v>8</v>
      </c>
      <c r="E901" s="17">
        <f t="shared" si="14"/>
      </c>
    </row>
    <row r="902" spans="1:5" ht="12.75">
      <c r="A902" s="17" t="s">
        <v>256</v>
      </c>
      <c r="B902" s="52" t="s">
        <v>145</v>
      </c>
      <c r="C902" s="48"/>
      <c r="D902" s="50">
        <v>8.3</v>
      </c>
      <c r="E902" s="17">
        <f t="shared" si="14"/>
      </c>
    </row>
    <row r="903" spans="1:5" ht="12.75">
      <c r="A903" s="17" t="s">
        <v>255</v>
      </c>
      <c r="B903" s="52" t="s">
        <v>270</v>
      </c>
      <c r="C903" s="48"/>
      <c r="D903" s="50">
        <v>6</v>
      </c>
      <c r="E903" s="17" t="str">
        <f t="shared" si="14"/>
        <v>Fail</v>
      </c>
    </row>
    <row r="904" spans="1:5" ht="12.75">
      <c r="A904" s="17" t="s">
        <v>256</v>
      </c>
      <c r="B904" s="52" t="s">
        <v>270</v>
      </c>
      <c r="C904" s="48"/>
      <c r="D904" s="50">
        <v>6.9</v>
      </c>
      <c r="E904" s="17" t="str">
        <f t="shared" si="14"/>
        <v>Fail</v>
      </c>
    </row>
    <row r="905" spans="1:5" ht="12.75">
      <c r="A905" s="17" t="s">
        <v>255</v>
      </c>
      <c r="B905" s="52" t="s">
        <v>146</v>
      </c>
      <c r="C905" s="48"/>
      <c r="D905" s="50">
        <v>6.6</v>
      </c>
      <c r="E905" s="17" t="str">
        <f t="shared" si="14"/>
        <v>Fail</v>
      </c>
    </row>
    <row r="906" spans="1:5" ht="12.75">
      <c r="A906" s="17" t="s">
        <v>256</v>
      </c>
      <c r="B906" s="52" t="s">
        <v>146</v>
      </c>
      <c r="C906" s="48"/>
      <c r="D906" s="50">
        <v>7.7</v>
      </c>
      <c r="E906" s="17">
        <f t="shared" si="14"/>
      </c>
    </row>
    <row r="907" spans="1:5" ht="12.75">
      <c r="A907" s="17" t="s">
        <v>255</v>
      </c>
      <c r="B907" s="52" t="s">
        <v>147</v>
      </c>
      <c r="C907" s="48"/>
      <c r="D907" s="50">
        <v>7.2</v>
      </c>
      <c r="E907" s="17">
        <f t="shared" si="14"/>
      </c>
    </row>
    <row r="908" spans="1:5" ht="12.75">
      <c r="A908" s="17" t="s">
        <v>256</v>
      </c>
      <c r="B908" s="52" t="s">
        <v>147</v>
      </c>
      <c r="C908" s="48"/>
      <c r="D908" s="50">
        <v>7.6</v>
      </c>
      <c r="E908" s="17">
        <f t="shared" si="14"/>
      </c>
    </row>
    <row r="909" spans="1:5" ht="12.75">
      <c r="A909" s="17" t="s">
        <v>255</v>
      </c>
      <c r="B909" s="52" t="s">
        <v>148</v>
      </c>
      <c r="C909" s="48"/>
      <c r="D909" s="50">
        <v>5.8</v>
      </c>
      <c r="E909" s="17" t="str">
        <f t="shared" si="14"/>
        <v>Fail</v>
      </c>
    </row>
    <row r="910" spans="1:5" ht="12.75">
      <c r="A910" s="17" t="s">
        <v>256</v>
      </c>
      <c r="B910" s="52" t="s">
        <v>148</v>
      </c>
      <c r="C910" s="48"/>
      <c r="D910" s="50">
        <v>7.7</v>
      </c>
      <c r="E910" s="17">
        <f t="shared" si="14"/>
      </c>
    </row>
    <row r="911" spans="1:5" ht="12.75">
      <c r="A911" s="17" t="s">
        <v>255</v>
      </c>
      <c r="B911" s="52" t="s">
        <v>149</v>
      </c>
      <c r="C911" s="48"/>
      <c r="D911" s="50">
        <v>7.3</v>
      </c>
      <c r="E911" s="17">
        <f t="shared" si="14"/>
      </c>
    </row>
    <row r="912" spans="1:5" ht="12.75">
      <c r="A912" s="17" t="s">
        <v>256</v>
      </c>
      <c r="B912" s="52" t="s">
        <v>149</v>
      </c>
      <c r="C912" s="48"/>
      <c r="D912" s="50">
        <v>8</v>
      </c>
      <c r="E912" s="17">
        <f t="shared" si="14"/>
      </c>
    </row>
    <row r="913" spans="1:5" ht="12.75">
      <c r="A913" s="17" t="s">
        <v>255</v>
      </c>
      <c r="B913" s="52" t="s">
        <v>150</v>
      </c>
      <c r="C913" s="48"/>
      <c r="D913" s="50">
        <v>7.6</v>
      </c>
      <c r="E913" s="17">
        <f t="shared" si="14"/>
      </c>
    </row>
    <row r="914" spans="1:5" ht="12.75">
      <c r="A914" s="17" t="s">
        <v>256</v>
      </c>
      <c r="B914" s="52" t="s">
        <v>150</v>
      </c>
      <c r="C914" s="48"/>
      <c r="D914" s="50">
        <v>8.6</v>
      </c>
      <c r="E914" s="17">
        <f t="shared" si="14"/>
      </c>
    </row>
    <row r="915" spans="1:5" ht="12.75">
      <c r="A915" s="17" t="s">
        <v>255</v>
      </c>
      <c r="B915" s="52" t="s">
        <v>151</v>
      </c>
      <c r="C915" s="48"/>
      <c r="D915" s="50">
        <v>7.2</v>
      </c>
      <c r="E915" s="17">
        <f t="shared" si="14"/>
      </c>
    </row>
    <row r="916" spans="1:5" ht="12.75">
      <c r="A916" s="17" t="s">
        <v>256</v>
      </c>
      <c r="B916" s="52" t="s">
        <v>151</v>
      </c>
      <c r="C916" s="48"/>
      <c r="D916" s="50">
        <v>7.9</v>
      </c>
      <c r="E916" s="17">
        <f t="shared" si="14"/>
      </c>
    </row>
    <row r="917" spans="1:5" ht="12.75">
      <c r="A917" s="17" t="s">
        <v>255</v>
      </c>
      <c r="B917" s="52" t="s">
        <v>152</v>
      </c>
      <c r="C917" s="48"/>
      <c r="D917" s="50">
        <v>5.6</v>
      </c>
      <c r="E917" s="17" t="str">
        <f t="shared" si="14"/>
        <v>Fail</v>
      </c>
    </row>
    <row r="918" spans="1:5" ht="12.75">
      <c r="A918" s="17" t="s">
        <v>256</v>
      </c>
      <c r="B918" s="52" t="s">
        <v>152</v>
      </c>
      <c r="C918" s="48"/>
      <c r="D918" s="50">
        <v>7.1</v>
      </c>
      <c r="E918" s="17">
        <f t="shared" si="14"/>
      </c>
    </row>
    <row r="919" spans="1:5" ht="12.75">
      <c r="A919" s="17" t="s">
        <v>255</v>
      </c>
      <c r="B919" s="52" t="s">
        <v>153</v>
      </c>
      <c r="C919" s="48"/>
      <c r="D919" s="50">
        <v>4</v>
      </c>
      <c r="E919" s="17" t="str">
        <f t="shared" si="14"/>
        <v>Fail</v>
      </c>
    </row>
    <row r="920" spans="1:5" ht="12.75">
      <c r="A920" s="17" t="s">
        <v>256</v>
      </c>
      <c r="B920" s="52" t="s">
        <v>153</v>
      </c>
      <c r="C920" s="48"/>
      <c r="D920" s="50">
        <v>7.5</v>
      </c>
      <c r="E920" s="17">
        <f t="shared" si="14"/>
      </c>
    </row>
    <row r="921" spans="1:5" ht="12.75">
      <c r="A921" s="17" t="s">
        <v>255</v>
      </c>
      <c r="B921" s="52" t="s">
        <v>154</v>
      </c>
      <c r="C921" s="48"/>
      <c r="D921" s="50">
        <v>4.7</v>
      </c>
      <c r="E921" s="17" t="str">
        <f t="shared" si="14"/>
        <v>Fail</v>
      </c>
    </row>
    <row r="922" spans="1:5" ht="12.75">
      <c r="A922" s="17" t="s">
        <v>256</v>
      </c>
      <c r="B922" s="52" t="s">
        <v>154</v>
      </c>
      <c r="C922" s="48"/>
      <c r="D922" s="50">
        <v>6.9</v>
      </c>
      <c r="E922" s="17" t="str">
        <f t="shared" si="14"/>
        <v>Fail</v>
      </c>
    </row>
    <row r="923" spans="1:5" ht="12.75">
      <c r="A923" s="17" t="s">
        <v>255</v>
      </c>
      <c r="B923" s="52" t="s">
        <v>155</v>
      </c>
      <c r="C923" s="48"/>
      <c r="D923" s="50">
        <v>6.8</v>
      </c>
      <c r="E923" s="17" t="str">
        <f t="shared" si="14"/>
        <v>Fail</v>
      </c>
    </row>
    <row r="924" spans="1:5" ht="12.75">
      <c r="A924" s="17" t="s">
        <v>256</v>
      </c>
      <c r="B924" s="52" t="s">
        <v>155</v>
      </c>
      <c r="C924" s="48"/>
      <c r="D924" s="50">
        <v>7.4</v>
      </c>
      <c r="E924" s="17">
        <f t="shared" si="14"/>
      </c>
    </row>
    <row r="925" spans="1:5" ht="12.75">
      <c r="A925" s="17" t="s">
        <v>255</v>
      </c>
      <c r="B925" s="52" t="s">
        <v>271</v>
      </c>
      <c r="C925" s="48"/>
      <c r="D925" s="50">
        <v>5.7</v>
      </c>
      <c r="E925" s="17" t="str">
        <f t="shared" si="14"/>
        <v>Fail</v>
      </c>
    </row>
    <row r="926" spans="1:5" ht="12.75">
      <c r="A926" s="17" t="s">
        <v>256</v>
      </c>
      <c r="B926" s="52" t="s">
        <v>271</v>
      </c>
      <c r="C926" s="48"/>
      <c r="D926" s="50">
        <v>7.3</v>
      </c>
      <c r="E926" s="17">
        <f t="shared" si="14"/>
      </c>
    </row>
    <row r="927" spans="1:5" ht="12.75">
      <c r="A927" s="17" t="s">
        <v>255</v>
      </c>
      <c r="B927" s="52" t="s">
        <v>272</v>
      </c>
      <c r="C927" s="48"/>
      <c r="D927" s="50">
        <v>10.7</v>
      </c>
      <c r="E927" s="17">
        <f t="shared" si="14"/>
      </c>
    </row>
    <row r="928" spans="1:5" ht="12.75">
      <c r="A928" s="17" t="s">
        <v>256</v>
      </c>
      <c r="B928" s="52" t="s">
        <v>272</v>
      </c>
      <c r="C928" s="48"/>
      <c r="D928" s="50">
        <v>7.4</v>
      </c>
      <c r="E928" s="17">
        <f t="shared" si="14"/>
      </c>
    </row>
    <row r="929" spans="1:5" ht="12.75">
      <c r="A929" s="17" t="s">
        <v>255</v>
      </c>
      <c r="B929" s="52" t="s">
        <v>156</v>
      </c>
      <c r="C929" s="48"/>
      <c r="D929" s="50">
        <v>7.3</v>
      </c>
      <c r="E929" s="17">
        <f t="shared" si="14"/>
      </c>
    </row>
    <row r="930" spans="1:5" ht="12.75">
      <c r="A930" s="17" t="s">
        <v>256</v>
      </c>
      <c r="B930" s="52" t="s">
        <v>156</v>
      </c>
      <c r="C930" s="48"/>
      <c r="D930" s="50">
        <v>6.9</v>
      </c>
      <c r="E930" s="17" t="str">
        <f t="shared" si="14"/>
        <v>Fail</v>
      </c>
    </row>
    <row r="931" spans="1:5" ht="12.75">
      <c r="A931" s="17" t="s">
        <v>255</v>
      </c>
      <c r="B931" s="52" t="s">
        <v>273</v>
      </c>
      <c r="C931" s="48"/>
      <c r="D931" s="50">
        <v>4.9</v>
      </c>
      <c r="E931" s="17" t="str">
        <f t="shared" si="14"/>
        <v>Fail</v>
      </c>
    </row>
    <row r="932" spans="1:5" ht="12.75">
      <c r="A932" s="17" t="s">
        <v>256</v>
      </c>
      <c r="B932" s="52" t="s">
        <v>273</v>
      </c>
      <c r="C932" s="48"/>
      <c r="D932" s="50">
        <v>5.9</v>
      </c>
      <c r="E932" s="17" t="str">
        <f t="shared" si="14"/>
        <v>Fail</v>
      </c>
    </row>
    <row r="933" spans="1:5" ht="12.75">
      <c r="A933" s="17" t="s">
        <v>255</v>
      </c>
      <c r="B933" s="52" t="s">
        <v>157</v>
      </c>
      <c r="C933" s="48"/>
      <c r="D933" s="50">
        <v>5</v>
      </c>
      <c r="E933" s="17" t="str">
        <f t="shared" si="14"/>
        <v>Fail</v>
      </c>
    </row>
    <row r="934" spans="1:5" ht="12.75">
      <c r="A934" s="17" t="s">
        <v>256</v>
      </c>
      <c r="B934" s="52" t="s">
        <v>157</v>
      </c>
      <c r="C934" s="48"/>
      <c r="D934" s="50">
        <v>7.6</v>
      </c>
      <c r="E934" s="17">
        <f t="shared" si="14"/>
      </c>
    </row>
    <row r="935" spans="1:5" ht="12.75">
      <c r="A935" s="17" t="s">
        <v>255</v>
      </c>
      <c r="B935" s="52" t="s">
        <v>158</v>
      </c>
      <c r="C935" s="48"/>
      <c r="D935" s="50">
        <v>6.8</v>
      </c>
      <c r="E935" s="17" t="str">
        <f t="shared" si="14"/>
        <v>Fail</v>
      </c>
    </row>
    <row r="936" spans="1:5" ht="12.75">
      <c r="A936" s="17" t="s">
        <v>256</v>
      </c>
      <c r="B936" s="52" t="s">
        <v>158</v>
      </c>
      <c r="C936" s="48"/>
      <c r="D936" s="50">
        <v>7.2</v>
      </c>
      <c r="E936" s="17">
        <f t="shared" si="14"/>
      </c>
    </row>
    <row r="937" spans="1:5" ht="12.75">
      <c r="A937" s="17" t="s">
        <v>255</v>
      </c>
      <c r="B937" s="52" t="s">
        <v>159</v>
      </c>
      <c r="C937" s="48"/>
      <c r="D937" s="50">
        <v>7.8</v>
      </c>
      <c r="E937" s="17">
        <f t="shared" si="14"/>
      </c>
    </row>
    <row r="938" spans="1:5" ht="12.75">
      <c r="A938" s="17" t="s">
        <v>256</v>
      </c>
      <c r="B938" s="52" t="s">
        <v>159</v>
      </c>
      <c r="C938" s="48"/>
      <c r="D938" s="50">
        <v>7.3</v>
      </c>
      <c r="E938" s="17">
        <f t="shared" si="14"/>
      </c>
    </row>
    <row r="939" spans="1:5" ht="12.75">
      <c r="A939" s="17" t="s">
        <v>255</v>
      </c>
      <c r="B939" s="52" t="s">
        <v>160</v>
      </c>
      <c r="C939" s="48"/>
      <c r="D939" s="50">
        <v>3.6</v>
      </c>
      <c r="E939" s="17" t="str">
        <f t="shared" si="14"/>
        <v>Fail</v>
      </c>
    </row>
    <row r="940" spans="1:5" ht="12.75">
      <c r="A940" s="17" t="s">
        <v>256</v>
      </c>
      <c r="B940" s="52" t="s">
        <v>160</v>
      </c>
      <c r="C940" s="48"/>
      <c r="D940" s="50">
        <v>4</v>
      </c>
      <c r="E940" s="17" t="str">
        <f t="shared" si="14"/>
        <v>Fail</v>
      </c>
    </row>
    <row r="941" spans="1:5" ht="12.75">
      <c r="A941" s="17" t="s">
        <v>255</v>
      </c>
      <c r="B941" s="52" t="s">
        <v>161</v>
      </c>
      <c r="C941" s="48"/>
      <c r="D941" s="50">
        <v>7.4</v>
      </c>
      <c r="E941" s="17">
        <f t="shared" si="14"/>
      </c>
    </row>
    <row r="942" spans="1:5" ht="12.75">
      <c r="A942" s="17" t="s">
        <v>256</v>
      </c>
      <c r="B942" s="52" t="s">
        <v>161</v>
      </c>
      <c r="C942" s="48"/>
      <c r="D942" s="50">
        <v>7.8</v>
      </c>
      <c r="E942" s="17">
        <f t="shared" si="14"/>
      </c>
    </row>
    <row r="943" spans="1:5" ht="12.75">
      <c r="A943" s="17" t="s">
        <v>255</v>
      </c>
      <c r="B943" s="52" t="s">
        <v>162</v>
      </c>
      <c r="C943" s="48"/>
      <c r="D943" s="50">
        <v>7.2</v>
      </c>
      <c r="E943" s="17">
        <f t="shared" si="14"/>
      </c>
    </row>
    <row r="944" spans="1:5" ht="12.75">
      <c r="A944" s="17" t="s">
        <v>256</v>
      </c>
      <c r="B944" s="52" t="s">
        <v>162</v>
      </c>
      <c r="C944" s="48"/>
      <c r="D944" s="50">
        <v>7.7</v>
      </c>
      <c r="E944" s="17">
        <f t="shared" si="14"/>
      </c>
    </row>
    <row r="945" spans="1:5" ht="12.75">
      <c r="A945" s="17" t="s">
        <v>255</v>
      </c>
      <c r="B945" s="52" t="s">
        <v>274</v>
      </c>
      <c r="C945" s="48"/>
      <c r="D945" s="50">
        <v>7.4</v>
      </c>
      <c r="E945" s="17">
        <f t="shared" si="14"/>
      </c>
    </row>
    <row r="946" spans="1:5" ht="12.75">
      <c r="A946" s="17" t="s">
        <v>256</v>
      </c>
      <c r="B946" s="52" t="s">
        <v>274</v>
      </c>
      <c r="C946" s="48"/>
      <c r="D946" s="50">
        <v>7.6</v>
      </c>
      <c r="E946" s="17">
        <f t="shared" si="14"/>
      </c>
    </row>
    <row r="947" spans="1:5" ht="12.75">
      <c r="A947" s="17" t="s">
        <v>255</v>
      </c>
      <c r="B947" s="52" t="s">
        <v>163</v>
      </c>
      <c r="C947" s="48"/>
      <c r="D947" s="50">
        <v>8.9</v>
      </c>
      <c r="E947" s="17">
        <f t="shared" si="14"/>
      </c>
    </row>
    <row r="948" spans="1:5" ht="12.75">
      <c r="A948" s="17" t="s">
        <v>256</v>
      </c>
      <c r="B948" s="52" t="s">
        <v>163</v>
      </c>
      <c r="C948" s="48"/>
      <c r="D948" s="50">
        <v>8.2</v>
      </c>
      <c r="E948" s="17">
        <f t="shared" si="14"/>
      </c>
    </row>
    <row r="949" spans="1:5" ht="12.75">
      <c r="A949" s="17" t="s">
        <v>255</v>
      </c>
      <c r="B949" s="52" t="s">
        <v>164</v>
      </c>
      <c r="C949" s="48"/>
      <c r="D949" s="50">
        <v>7.9</v>
      </c>
      <c r="E949" s="17">
        <f t="shared" si="14"/>
      </c>
    </row>
    <row r="950" spans="1:5" ht="12.75">
      <c r="A950" s="17" t="s">
        <v>256</v>
      </c>
      <c r="B950" s="52" t="s">
        <v>164</v>
      </c>
      <c r="C950" s="48"/>
      <c r="D950" s="50">
        <v>7.5</v>
      </c>
      <c r="E950" s="17">
        <f t="shared" si="14"/>
      </c>
    </row>
    <row r="951" spans="1:5" ht="12.75">
      <c r="A951" s="17" t="s">
        <v>255</v>
      </c>
      <c r="B951" s="52" t="s">
        <v>165</v>
      </c>
      <c r="C951" s="48"/>
      <c r="D951" s="50">
        <v>9</v>
      </c>
      <c r="E951" s="17">
        <f t="shared" si="14"/>
      </c>
    </row>
    <row r="952" spans="1:5" ht="12.75">
      <c r="A952" s="17" t="s">
        <v>256</v>
      </c>
      <c r="B952" s="52" t="s">
        <v>165</v>
      </c>
      <c r="C952" s="48"/>
      <c r="D952" s="50">
        <v>8</v>
      </c>
      <c r="E952" s="17">
        <f t="shared" si="14"/>
      </c>
    </row>
    <row r="953" spans="1:5" ht="12.75">
      <c r="A953" s="17" t="s">
        <v>255</v>
      </c>
      <c r="B953" s="52" t="s">
        <v>166</v>
      </c>
      <c r="C953" s="48"/>
      <c r="D953" s="50">
        <v>7.1</v>
      </c>
      <c r="E953" s="17">
        <f t="shared" si="14"/>
      </c>
    </row>
    <row r="954" spans="1:5" ht="12.75">
      <c r="A954" s="17" t="s">
        <v>256</v>
      </c>
      <c r="B954" s="52" t="s">
        <v>166</v>
      </c>
      <c r="C954" s="48"/>
      <c r="D954" s="50">
        <v>7.8</v>
      </c>
      <c r="E954" s="17">
        <f t="shared" si="14"/>
      </c>
    </row>
    <row r="955" spans="1:5" ht="12.75">
      <c r="A955" s="17" t="s">
        <v>255</v>
      </c>
      <c r="B955" s="52" t="s">
        <v>167</v>
      </c>
      <c r="C955" s="48"/>
      <c r="D955" s="50">
        <v>9.2</v>
      </c>
      <c r="E955" s="17">
        <f t="shared" si="14"/>
      </c>
    </row>
    <row r="956" spans="1:5" ht="12.75">
      <c r="A956" s="17" t="s">
        <v>256</v>
      </c>
      <c r="B956" s="52" t="s">
        <v>167</v>
      </c>
      <c r="C956" s="48"/>
      <c r="D956" s="50">
        <v>9</v>
      </c>
      <c r="E956" s="17">
        <f t="shared" si="14"/>
      </c>
    </row>
    <row r="957" spans="1:5" ht="12.75">
      <c r="A957" s="17" t="s">
        <v>255</v>
      </c>
      <c r="B957" s="52" t="s">
        <v>168</v>
      </c>
      <c r="C957" s="48"/>
      <c r="D957" s="50">
        <v>8.8</v>
      </c>
      <c r="E957" s="17">
        <f t="shared" si="14"/>
      </c>
    </row>
    <row r="958" spans="1:5" ht="12.75">
      <c r="A958" s="17" t="s">
        <v>256</v>
      </c>
      <c r="B958" s="52" t="s">
        <v>168</v>
      </c>
      <c r="C958" s="48"/>
      <c r="D958" s="50">
        <v>8.7</v>
      </c>
      <c r="E958" s="17">
        <f t="shared" si="14"/>
      </c>
    </row>
    <row r="959" spans="1:5" ht="12.75">
      <c r="A959" s="17" t="s">
        <v>255</v>
      </c>
      <c r="B959" s="52" t="s">
        <v>169</v>
      </c>
      <c r="C959" s="48"/>
      <c r="D959" s="50">
        <v>10.1</v>
      </c>
      <c r="E959" s="17">
        <f t="shared" si="14"/>
      </c>
    </row>
    <row r="960" spans="1:5" ht="12.75">
      <c r="A960" s="17" t="s">
        <v>256</v>
      </c>
      <c r="B960" s="52" t="s">
        <v>169</v>
      </c>
      <c r="C960" s="49"/>
      <c r="D960" s="50">
        <v>9.5</v>
      </c>
      <c r="E960" s="17">
        <f t="shared" si="14"/>
      </c>
    </row>
    <row r="961" spans="1:5" ht="12.75">
      <c r="A961" s="17" t="s">
        <v>255</v>
      </c>
      <c r="B961" s="52" t="s">
        <v>170</v>
      </c>
      <c r="C961" s="48"/>
      <c r="D961" s="50">
        <v>10.5</v>
      </c>
      <c r="E961" s="17">
        <f t="shared" si="14"/>
      </c>
    </row>
    <row r="962" spans="1:5" ht="12.75">
      <c r="A962" s="17" t="s">
        <v>256</v>
      </c>
      <c r="B962" s="52" t="s">
        <v>170</v>
      </c>
      <c r="C962" s="49"/>
      <c r="D962" s="50">
        <v>9.1</v>
      </c>
      <c r="E962" s="17">
        <f t="shared" si="14"/>
      </c>
    </row>
    <row r="963" spans="1:5" ht="12.75">
      <c r="A963" s="17" t="s">
        <v>255</v>
      </c>
      <c r="B963" s="52" t="s">
        <v>171</v>
      </c>
      <c r="C963" s="48"/>
      <c r="D963" s="50">
        <v>9.4</v>
      </c>
      <c r="E963" s="17">
        <f t="shared" si="14"/>
      </c>
    </row>
    <row r="964" spans="1:5" ht="12.75">
      <c r="A964" s="17" t="s">
        <v>256</v>
      </c>
      <c r="B964" s="52" t="s">
        <v>171</v>
      </c>
      <c r="C964" s="49"/>
      <c r="D964" s="50">
        <v>9.2</v>
      </c>
      <c r="E964" s="17">
        <f aca="true" t="shared" si="15" ref="E964:E1027">IF(D964&lt;7,"Fail","")</f>
      </c>
    </row>
    <row r="965" spans="1:5" ht="12.75">
      <c r="A965" s="17" t="s">
        <v>255</v>
      </c>
      <c r="B965" s="52" t="s">
        <v>275</v>
      </c>
      <c r="C965" s="48"/>
      <c r="D965" s="50">
        <v>9.8</v>
      </c>
      <c r="E965" s="17">
        <f t="shared" si="15"/>
      </c>
    </row>
    <row r="966" spans="1:5" ht="12.75">
      <c r="A966" s="17" t="s">
        <v>256</v>
      </c>
      <c r="B966" s="52" t="s">
        <v>275</v>
      </c>
      <c r="C966" s="48"/>
      <c r="D966" s="50">
        <v>9.6</v>
      </c>
      <c r="E966" s="17">
        <f t="shared" si="15"/>
      </c>
    </row>
    <row r="967" spans="1:5" ht="12.75">
      <c r="A967" s="17" t="s">
        <v>255</v>
      </c>
      <c r="B967" s="52" t="s">
        <v>172</v>
      </c>
      <c r="C967" s="48"/>
      <c r="D967" s="50">
        <v>9.7</v>
      </c>
      <c r="E967" s="17">
        <f t="shared" si="15"/>
      </c>
    </row>
    <row r="968" spans="1:5" ht="12.75">
      <c r="A968" s="17" t="s">
        <v>256</v>
      </c>
      <c r="B968" s="52" t="s">
        <v>172</v>
      </c>
      <c r="C968" s="48"/>
      <c r="D968" s="50">
        <v>10</v>
      </c>
      <c r="E968" s="17">
        <f t="shared" si="15"/>
      </c>
    </row>
    <row r="969" spans="1:5" ht="12.75">
      <c r="A969" s="17" t="s">
        <v>255</v>
      </c>
      <c r="B969" s="52" t="s">
        <v>173</v>
      </c>
      <c r="C969" s="48"/>
      <c r="D969" s="50">
        <v>9.8</v>
      </c>
      <c r="E969" s="17">
        <f t="shared" si="15"/>
      </c>
    </row>
    <row r="970" spans="1:5" ht="12.75">
      <c r="A970" s="17" t="s">
        <v>256</v>
      </c>
      <c r="B970" s="52" t="s">
        <v>173</v>
      </c>
      <c r="C970" s="48"/>
      <c r="D970" s="50">
        <v>9.5</v>
      </c>
      <c r="E970" s="17">
        <f t="shared" si="15"/>
      </c>
    </row>
    <row r="971" spans="1:5" ht="12.75">
      <c r="A971" s="17" t="s">
        <v>255</v>
      </c>
      <c r="B971" s="52" t="s">
        <v>174</v>
      </c>
      <c r="C971" s="48"/>
      <c r="D971" s="50">
        <v>10.3</v>
      </c>
      <c r="E971" s="17">
        <f t="shared" si="15"/>
      </c>
    </row>
    <row r="972" spans="1:5" ht="12.75">
      <c r="A972" s="17" t="s">
        <v>256</v>
      </c>
      <c r="B972" s="52" t="s">
        <v>174</v>
      </c>
      <c r="C972" s="48"/>
      <c r="D972" s="50">
        <v>10.1</v>
      </c>
      <c r="E972" s="17">
        <f t="shared" si="15"/>
      </c>
    </row>
    <row r="973" spans="1:5" ht="12.75">
      <c r="A973" s="17" t="s">
        <v>255</v>
      </c>
      <c r="B973" s="52" t="s">
        <v>175</v>
      </c>
      <c r="C973" s="48"/>
      <c r="D973" s="50">
        <v>10.8</v>
      </c>
      <c r="E973" s="17">
        <f t="shared" si="15"/>
      </c>
    </row>
    <row r="974" spans="1:5" ht="12.75">
      <c r="A974" s="17" t="s">
        <v>256</v>
      </c>
      <c r="B974" s="52" t="s">
        <v>175</v>
      </c>
      <c r="C974" s="48"/>
      <c r="D974" s="50">
        <v>10.4</v>
      </c>
      <c r="E974" s="17">
        <f t="shared" si="15"/>
      </c>
    </row>
    <row r="975" spans="1:5" ht="12.75">
      <c r="A975" s="17" t="s">
        <v>255</v>
      </c>
      <c r="B975" s="52" t="s">
        <v>176</v>
      </c>
      <c r="C975" s="48"/>
      <c r="D975" s="50">
        <v>11.2</v>
      </c>
      <c r="E975" s="17">
        <f t="shared" si="15"/>
      </c>
    </row>
    <row r="976" spans="1:5" ht="12.75">
      <c r="A976" s="17" t="s">
        <v>256</v>
      </c>
      <c r="B976" s="52" t="s">
        <v>176</v>
      </c>
      <c r="C976" s="48"/>
      <c r="D976" s="50">
        <v>10.6</v>
      </c>
      <c r="E976" s="17">
        <f t="shared" si="15"/>
      </c>
    </row>
    <row r="977" spans="1:5" ht="12.75">
      <c r="A977" s="17" t="s">
        <v>255</v>
      </c>
      <c r="B977" s="52" t="s">
        <v>177</v>
      </c>
      <c r="C977" s="48"/>
      <c r="D977" s="50">
        <v>11.7</v>
      </c>
      <c r="E977" s="17">
        <f t="shared" si="15"/>
      </c>
    </row>
    <row r="978" spans="1:5" ht="12.75">
      <c r="A978" s="17" t="s">
        <v>256</v>
      </c>
      <c r="B978" s="52" t="s">
        <v>177</v>
      </c>
      <c r="C978" s="48"/>
      <c r="D978" s="50">
        <v>10.4</v>
      </c>
      <c r="E978" s="17">
        <f t="shared" si="15"/>
      </c>
    </row>
    <row r="979" spans="1:5" ht="12.75">
      <c r="A979" s="17" t="s">
        <v>255</v>
      </c>
      <c r="B979" s="52" t="s">
        <v>178</v>
      </c>
      <c r="C979" s="48"/>
      <c r="D979" s="50">
        <v>10.3</v>
      </c>
      <c r="E979" s="17">
        <f t="shared" si="15"/>
      </c>
    </row>
    <row r="980" spans="1:5" ht="12.75">
      <c r="A980" s="17" t="s">
        <v>256</v>
      </c>
      <c r="B980" s="52" t="s">
        <v>178</v>
      </c>
      <c r="C980" s="48"/>
      <c r="D980" s="50">
        <v>9.6</v>
      </c>
      <c r="E980" s="17">
        <f t="shared" si="15"/>
      </c>
    </row>
    <row r="981" spans="1:5" ht="12.75">
      <c r="A981" s="17" t="s">
        <v>255</v>
      </c>
      <c r="B981" s="52" t="s">
        <v>179</v>
      </c>
      <c r="C981" s="48"/>
      <c r="D981" s="50">
        <v>12</v>
      </c>
      <c r="E981" s="17">
        <f t="shared" si="15"/>
      </c>
    </row>
    <row r="982" spans="1:5" ht="12.75">
      <c r="A982" s="17" t="s">
        <v>256</v>
      </c>
      <c r="B982" s="52" t="s">
        <v>179</v>
      </c>
      <c r="C982" s="48"/>
      <c r="D982" s="50">
        <v>9.9</v>
      </c>
      <c r="E982" s="17">
        <f t="shared" si="15"/>
      </c>
    </row>
    <row r="983" spans="1:5" ht="12.75">
      <c r="A983" s="17" t="s">
        <v>255</v>
      </c>
      <c r="B983" s="52" t="s">
        <v>180</v>
      </c>
      <c r="C983" s="49"/>
      <c r="D983" s="50">
        <v>10.2</v>
      </c>
      <c r="E983" s="17">
        <f t="shared" si="15"/>
      </c>
    </row>
    <row r="984" spans="1:5" ht="12.75">
      <c r="A984" s="17" t="s">
        <v>256</v>
      </c>
      <c r="B984" s="52" t="s">
        <v>180</v>
      </c>
      <c r="C984" s="48"/>
      <c r="D984" s="50">
        <v>10.2</v>
      </c>
      <c r="E984" s="17">
        <f t="shared" si="15"/>
      </c>
    </row>
    <row r="985" spans="1:5" ht="12.75">
      <c r="A985" s="17" t="s">
        <v>255</v>
      </c>
      <c r="B985" s="52" t="s">
        <v>181</v>
      </c>
      <c r="C985" s="49"/>
      <c r="D985" s="50">
        <v>10.2</v>
      </c>
      <c r="E985" s="17">
        <f t="shared" si="15"/>
      </c>
    </row>
    <row r="986" spans="1:5" ht="12.75">
      <c r="A986" s="17" t="s">
        <v>256</v>
      </c>
      <c r="B986" s="52" t="s">
        <v>181</v>
      </c>
      <c r="C986" s="48"/>
      <c r="D986" s="50">
        <v>10</v>
      </c>
      <c r="E986" s="17">
        <f t="shared" si="15"/>
      </c>
    </row>
    <row r="987" spans="1:5" ht="12.75">
      <c r="A987" s="17" t="s">
        <v>255</v>
      </c>
      <c r="B987" s="52" t="s">
        <v>182</v>
      </c>
      <c r="C987" s="49"/>
      <c r="D987" s="50">
        <v>12</v>
      </c>
      <c r="E987" s="17">
        <f t="shared" si="15"/>
      </c>
    </row>
    <row r="988" spans="1:5" ht="12.75">
      <c r="A988" s="17" t="s">
        <v>256</v>
      </c>
      <c r="B988" s="52" t="s">
        <v>182</v>
      </c>
      <c r="C988" s="48"/>
      <c r="D988" s="50">
        <v>10.8</v>
      </c>
      <c r="E988" s="17">
        <f t="shared" si="15"/>
      </c>
    </row>
    <row r="989" spans="1:5" ht="12.75">
      <c r="A989" s="17" t="s">
        <v>255</v>
      </c>
      <c r="B989" s="52" t="s">
        <v>183</v>
      </c>
      <c r="C989" s="48"/>
      <c r="D989" s="50">
        <v>11.1</v>
      </c>
      <c r="E989" s="17">
        <f t="shared" si="15"/>
      </c>
    </row>
    <row r="990" spans="1:5" ht="12.75">
      <c r="A990" s="17" t="s">
        <v>256</v>
      </c>
      <c r="B990" s="52" t="s">
        <v>183</v>
      </c>
      <c r="C990" s="48"/>
      <c r="D990" s="50">
        <v>10.4</v>
      </c>
      <c r="E990" s="17">
        <f t="shared" si="15"/>
      </c>
    </row>
    <row r="991" spans="1:5" ht="12.75">
      <c r="A991" s="17" t="s">
        <v>255</v>
      </c>
      <c r="B991" s="52" t="s">
        <v>184</v>
      </c>
      <c r="C991" s="48"/>
      <c r="D991" s="50">
        <v>9.7</v>
      </c>
      <c r="E991" s="17">
        <f t="shared" si="15"/>
      </c>
    </row>
    <row r="992" spans="1:5" ht="12.75">
      <c r="A992" s="17" t="s">
        <v>256</v>
      </c>
      <c r="B992" s="52" t="s">
        <v>184</v>
      </c>
      <c r="C992" s="48"/>
      <c r="D992" s="50">
        <v>9.4</v>
      </c>
      <c r="E992" s="17">
        <f t="shared" si="15"/>
      </c>
    </row>
    <row r="993" spans="1:5" ht="12.75">
      <c r="A993" s="17" t="s">
        <v>255</v>
      </c>
      <c r="B993" s="52" t="s">
        <v>185</v>
      </c>
      <c r="C993" s="48"/>
      <c r="D993" s="50">
        <v>8.8</v>
      </c>
      <c r="E993" s="17">
        <f t="shared" si="15"/>
      </c>
    </row>
    <row r="994" spans="1:5" ht="12.75">
      <c r="A994" s="17" t="s">
        <v>256</v>
      </c>
      <c r="B994" s="52" t="s">
        <v>185</v>
      </c>
      <c r="C994" s="48"/>
      <c r="D994" s="50">
        <v>9.7</v>
      </c>
      <c r="E994" s="17">
        <f t="shared" si="15"/>
      </c>
    </row>
    <row r="995" spans="1:5" ht="12.75">
      <c r="A995" s="17" t="s">
        <v>255</v>
      </c>
      <c r="B995" s="52" t="s">
        <v>186</v>
      </c>
      <c r="C995" s="48"/>
      <c r="D995" s="50">
        <v>9.4</v>
      </c>
      <c r="E995" s="17">
        <f t="shared" si="15"/>
      </c>
    </row>
    <row r="996" spans="1:5" ht="12.75">
      <c r="A996" s="17" t="s">
        <v>256</v>
      </c>
      <c r="B996" s="52" t="s">
        <v>186</v>
      </c>
      <c r="C996" s="48"/>
      <c r="D996" s="50">
        <v>9.3</v>
      </c>
      <c r="E996" s="17">
        <f t="shared" si="15"/>
      </c>
    </row>
    <row r="997" spans="1:5" ht="12.75">
      <c r="A997" s="17" t="s">
        <v>255</v>
      </c>
      <c r="B997" s="52" t="s">
        <v>187</v>
      </c>
      <c r="C997" s="48"/>
      <c r="D997" s="50">
        <v>9.2</v>
      </c>
      <c r="E997" s="17">
        <f t="shared" si="15"/>
      </c>
    </row>
    <row r="998" spans="1:5" ht="12.75">
      <c r="A998" s="17" t="s">
        <v>256</v>
      </c>
      <c r="B998" s="52" t="s">
        <v>187</v>
      </c>
      <c r="C998" s="48"/>
      <c r="D998" s="50">
        <v>9.1</v>
      </c>
      <c r="E998" s="17">
        <f t="shared" si="15"/>
      </c>
    </row>
    <row r="999" spans="1:5" ht="12.75">
      <c r="A999" s="17" t="s">
        <v>255</v>
      </c>
      <c r="B999" s="52" t="s">
        <v>188</v>
      </c>
      <c r="C999" s="48"/>
      <c r="D999" s="50">
        <v>7.8</v>
      </c>
      <c r="E999" s="17">
        <f t="shared" si="15"/>
      </c>
    </row>
    <row r="1000" spans="1:5" ht="12.75">
      <c r="A1000" s="17" t="s">
        <v>256</v>
      </c>
      <c r="B1000" s="52" t="s">
        <v>188</v>
      </c>
      <c r="C1000" s="48"/>
      <c r="D1000" s="50">
        <v>8.5</v>
      </c>
      <c r="E1000" s="17">
        <f t="shared" si="15"/>
      </c>
    </row>
    <row r="1001" spans="1:5" ht="12.75">
      <c r="A1001" s="17" t="s">
        <v>255</v>
      </c>
      <c r="B1001" s="52" t="s">
        <v>189</v>
      </c>
      <c r="C1001" s="48"/>
      <c r="D1001" s="50">
        <v>5.6</v>
      </c>
      <c r="E1001" s="17" t="str">
        <f t="shared" si="15"/>
        <v>Fail</v>
      </c>
    </row>
    <row r="1002" spans="1:5" ht="12.75">
      <c r="A1002" s="17" t="s">
        <v>256</v>
      </c>
      <c r="B1002" s="52" t="s">
        <v>189</v>
      </c>
      <c r="C1002" s="48"/>
      <c r="D1002" s="50">
        <v>6.9</v>
      </c>
      <c r="E1002" s="17" t="str">
        <f t="shared" si="15"/>
        <v>Fail</v>
      </c>
    </row>
    <row r="1003" spans="1:5" ht="12.75">
      <c r="A1003" s="17" t="s">
        <v>255</v>
      </c>
      <c r="B1003" s="52" t="s">
        <v>190</v>
      </c>
      <c r="C1003" s="48"/>
      <c r="D1003" s="50">
        <v>8.9</v>
      </c>
      <c r="E1003" s="17">
        <f t="shared" si="15"/>
      </c>
    </row>
    <row r="1004" spans="1:5" ht="12.75">
      <c r="A1004" s="17" t="s">
        <v>256</v>
      </c>
      <c r="B1004" s="52" t="s">
        <v>190</v>
      </c>
      <c r="C1004" s="48"/>
      <c r="D1004" s="50">
        <v>8.3</v>
      </c>
      <c r="E1004" s="17">
        <f t="shared" si="15"/>
      </c>
    </row>
    <row r="1005" spans="1:5" ht="12.75">
      <c r="A1005" s="17" t="s">
        <v>255</v>
      </c>
      <c r="B1005" s="52" t="s">
        <v>191</v>
      </c>
      <c r="C1005" s="48"/>
      <c r="D1005" s="50">
        <v>8</v>
      </c>
      <c r="E1005" s="17">
        <f t="shared" si="15"/>
      </c>
    </row>
    <row r="1006" spans="1:5" ht="12.75">
      <c r="A1006" s="17" t="s">
        <v>256</v>
      </c>
      <c r="B1006" s="52" t="s">
        <v>191</v>
      </c>
      <c r="C1006" s="48"/>
      <c r="D1006" s="50">
        <v>7.9</v>
      </c>
      <c r="E1006" s="17">
        <f t="shared" si="15"/>
      </c>
    </row>
    <row r="1007" spans="1:5" ht="12.75">
      <c r="A1007" s="17" t="s">
        <v>255</v>
      </c>
      <c r="B1007" s="52" t="s">
        <v>192</v>
      </c>
      <c r="C1007" s="48"/>
      <c r="D1007" s="50">
        <v>6.3</v>
      </c>
      <c r="E1007" s="17" t="str">
        <f t="shared" si="15"/>
        <v>Fail</v>
      </c>
    </row>
    <row r="1008" spans="1:5" ht="12.75">
      <c r="A1008" s="17" t="s">
        <v>256</v>
      </c>
      <c r="B1008" s="52" t="s">
        <v>192</v>
      </c>
      <c r="C1008" s="48"/>
      <c r="D1008" s="50">
        <v>6.8</v>
      </c>
      <c r="E1008" s="17" t="str">
        <f t="shared" si="15"/>
        <v>Fail</v>
      </c>
    </row>
    <row r="1009" spans="1:5" ht="12.75">
      <c r="A1009" s="17" t="s">
        <v>255</v>
      </c>
      <c r="B1009" s="52" t="s">
        <v>193</v>
      </c>
      <c r="C1009" s="48"/>
      <c r="D1009" s="50">
        <v>7.3</v>
      </c>
      <c r="E1009" s="17">
        <f t="shared" si="15"/>
      </c>
    </row>
    <row r="1010" spans="1:5" ht="12.75">
      <c r="A1010" s="17" t="s">
        <v>256</v>
      </c>
      <c r="B1010" s="52" t="s">
        <v>193</v>
      </c>
      <c r="C1010" s="48"/>
      <c r="D1010" s="50">
        <v>8.2</v>
      </c>
      <c r="E1010" s="17">
        <f t="shared" si="15"/>
      </c>
    </row>
    <row r="1011" spans="1:5" ht="12.75">
      <c r="A1011" s="17" t="s">
        <v>255</v>
      </c>
      <c r="B1011" s="52" t="s">
        <v>194</v>
      </c>
      <c r="C1011" s="48"/>
      <c r="D1011" s="50">
        <v>6.3</v>
      </c>
      <c r="E1011" s="17" t="str">
        <f t="shared" si="15"/>
        <v>Fail</v>
      </c>
    </row>
    <row r="1012" spans="1:5" ht="12.75">
      <c r="A1012" s="17" t="s">
        <v>256</v>
      </c>
      <c r="B1012" s="52" t="s">
        <v>194</v>
      </c>
      <c r="C1012" s="48"/>
      <c r="D1012" s="50">
        <v>8.8</v>
      </c>
      <c r="E1012" s="17">
        <f t="shared" si="15"/>
      </c>
    </row>
    <row r="1013" spans="1:5" ht="12.75">
      <c r="A1013" s="17" t="s">
        <v>255</v>
      </c>
      <c r="B1013" s="52" t="s">
        <v>195</v>
      </c>
      <c r="C1013" s="48"/>
      <c r="D1013" s="50">
        <v>6</v>
      </c>
      <c r="E1013" s="17" t="str">
        <f t="shared" si="15"/>
        <v>Fail</v>
      </c>
    </row>
    <row r="1014" spans="1:5" ht="12.75">
      <c r="A1014" s="17" t="s">
        <v>256</v>
      </c>
      <c r="B1014" s="52" t="s">
        <v>195</v>
      </c>
      <c r="C1014" s="48"/>
      <c r="D1014" s="50">
        <v>7.1</v>
      </c>
      <c r="E1014" s="17">
        <f t="shared" si="15"/>
      </c>
    </row>
    <row r="1015" spans="1:5" ht="12.75">
      <c r="A1015" s="17" t="s">
        <v>255</v>
      </c>
      <c r="B1015" s="52" t="s">
        <v>196</v>
      </c>
      <c r="C1015" s="48"/>
      <c r="D1015" s="50">
        <v>5.6</v>
      </c>
      <c r="E1015" s="17" t="str">
        <f t="shared" si="15"/>
        <v>Fail</v>
      </c>
    </row>
    <row r="1016" spans="1:5" ht="12.75">
      <c r="A1016" s="17" t="s">
        <v>256</v>
      </c>
      <c r="B1016" s="52" t="s">
        <v>196</v>
      </c>
      <c r="C1016" s="48"/>
      <c r="D1016" s="50">
        <v>9.4</v>
      </c>
      <c r="E1016" s="17">
        <f t="shared" si="15"/>
      </c>
    </row>
    <row r="1017" spans="1:5" ht="12.75">
      <c r="A1017" s="17" t="s">
        <v>255</v>
      </c>
      <c r="B1017" s="52" t="s">
        <v>197</v>
      </c>
      <c r="C1017" s="49"/>
      <c r="D1017" s="50">
        <v>4.4</v>
      </c>
      <c r="E1017" s="17" t="str">
        <f t="shared" si="15"/>
        <v>Fail</v>
      </c>
    </row>
    <row r="1018" spans="1:5" ht="12.75">
      <c r="A1018" s="17" t="s">
        <v>256</v>
      </c>
      <c r="B1018" s="52" t="s">
        <v>197</v>
      </c>
      <c r="C1018" s="48"/>
      <c r="D1018" s="50">
        <v>7.8</v>
      </c>
      <c r="E1018" s="17">
        <f t="shared" si="15"/>
      </c>
    </row>
    <row r="1019" spans="1:5" ht="12.75">
      <c r="A1019" s="17" t="s">
        <v>255</v>
      </c>
      <c r="B1019" s="52" t="s">
        <v>198</v>
      </c>
      <c r="C1019" s="49"/>
      <c r="D1019" s="50">
        <v>6.6</v>
      </c>
      <c r="E1019" s="17" t="str">
        <f t="shared" si="15"/>
        <v>Fail</v>
      </c>
    </row>
    <row r="1020" spans="1:6" ht="12.75">
      <c r="A1020" s="17" t="s">
        <v>256</v>
      </c>
      <c r="B1020" s="52" t="s">
        <v>198</v>
      </c>
      <c r="C1020" s="48"/>
      <c r="D1020" s="50">
        <v>7.4</v>
      </c>
      <c r="E1020" s="17">
        <f t="shared" si="15"/>
      </c>
      <c r="F1020" s="16"/>
    </row>
    <row r="1021" spans="1:5" ht="12.75">
      <c r="A1021" s="17" t="s">
        <v>255</v>
      </c>
      <c r="B1021" s="52" t="s">
        <v>199</v>
      </c>
      <c r="C1021" s="49"/>
      <c r="D1021" s="50">
        <v>5.5</v>
      </c>
      <c r="E1021" s="17" t="str">
        <f t="shared" si="15"/>
        <v>Fail</v>
      </c>
    </row>
    <row r="1022" spans="1:5" ht="12.75">
      <c r="A1022" s="17" t="s">
        <v>256</v>
      </c>
      <c r="B1022" s="52" t="s">
        <v>199</v>
      </c>
      <c r="C1022" s="48"/>
      <c r="D1022" s="50">
        <v>7.3</v>
      </c>
      <c r="E1022" s="17">
        <f t="shared" si="15"/>
      </c>
    </row>
    <row r="1023" spans="1:5" ht="12.75">
      <c r="A1023" s="17" t="s">
        <v>255</v>
      </c>
      <c r="B1023" s="52" t="s">
        <v>200</v>
      </c>
      <c r="C1023" s="48"/>
      <c r="D1023" s="50">
        <v>5.1</v>
      </c>
      <c r="E1023" s="17" t="str">
        <f t="shared" si="15"/>
        <v>Fail</v>
      </c>
    </row>
    <row r="1024" spans="1:5" ht="12.75">
      <c r="A1024" s="17" t="s">
        <v>256</v>
      </c>
      <c r="B1024" s="52" t="s">
        <v>200</v>
      </c>
      <c r="C1024" s="48"/>
      <c r="D1024" s="50">
        <v>7.8</v>
      </c>
      <c r="E1024" s="17">
        <f t="shared" si="15"/>
      </c>
    </row>
    <row r="1025" spans="1:5" ht="12.75">
      <c r="A1025" s="17" t="s">
        <v>255</v>
      </c>
      <c r="B1025" s="52" t="s">
        <v>201</v>
      </c>
      <c r="C1025" s="48"/>
      <c r="D1025" s="50">
        <v>2.7</v>
      </c>
      <c r="E1025" s="17" t="str">
        <f t="shared" si="15"/>
        <v>Fail</v>
      </c>
    </row>
    <row r="1026" spans="1:5" ht="12.75">
      <c r="A1026" s="17" t="s">
        <v>256</v>
      </c>
      <c r="B1026" s="52" t="s">
        <v>201</v>
      </c>
      <c r="C1026" s="48"/>
      <c r="D1026" s="50">
        <v>6.1</v>
      </c>
      <c r="E1026" s="17" t="str">
        <f t="shared" si="15"/>
        <v>Fail</v>
      </c>
    </row>
    <row r="1027" spans="1:5" ht="12.75">
      <c r="A1027" s="17" t="s">
        <v>255</v>
      </c>
      <c r="B1027" s="52" t="s">
        <v>202</v>
      </c>
      <c r="C1027" s="48"/>
      <c r="D1027" s="50">
        <v>5.1</v>
      </c>
      <c r="E1027" s="17" t="str">
        <f t="shared" si="15"/>
        <v>Fail</v>
      </c>
    </row>
    <row r="1028" spans="1:5" ht="12.75">
      <c r="A1028" s="17" t="s">
        <v>256</v>
      </c>
      <c r="B1028" s="52" t="s">
        <v>202</v>
      </c>
      <c r="C1028" s="48"/>
      <c r="D1028" s="50">
        <v>7.4</v>
      </c>
      <c r="E1028" s="17">
        <f aca="true" t="shared" si="16" ref="E1028:E1034">IF(D1028&lt;7,"Fail","")</f>
      </c>
    </row>
    <row r="1029" spans="1:5" ht="12.75">
      <c r="A1029" s="17" t="s">
        <v>255</v>
      </c>
      <c r="B1029" s="52" t="s">
        <v>203</v>
      </c>
      <c r="C1029" s="48"/>
      <c r="D1029" s="50">
        <v>6.3</v>
      </c>
      <c r="E1029" s="17" t="str">
        <f t="shared" si="16"/>
        <v>Fail</v>
      </c>
    </row>
    <row r="1030" spans="1:5" ht="12.75">
      <c r="A1030" s="17" t="s">
        <v>256</v>
      </c>
      <c r="B1030" s="52" t="s">
        <v>203</v>
      </c>
      <c r="C1030" s="48"/>
      <c r="D1030" s="50">
        <v>7.3</v>
      </c>
      <c r="E1030" s="17">
        <f t="shared" si="16"/>
      </c>
    </row>
    <row r="1031" spans="1:5" ht="12.75">
      <c r="A1031" s="17" t="s">
        <v>255</v>
      </c>
      <c r="B1031" s="52" t="s">
        <v>204</v>
      </c>
      <c r="C1031" s="48"/>
      <c r="D1031" s="50">
        <v>5.4</v>
      </c>
      <c r="E1031" s="17" t="str">
        <f t="shared" si="16"/>
        <v>Fail</v>
      </c>
    </row>
    <row r="1032" spans="1:5" ht="12.75">
      <c r="A1032" s="17" t="s">
        <v>256</v>
      </c>
      <c r="B1032" s="52" t="s">
        <v>204</v>
      </c>
      <c r="C1032" s="48"/>
      <c r="D1032" s="50">
        <v>6</v>
      </c>
      <c r="E1032" s="17" t="str">
        <f t="shared" si="16"/>
        <v>Fail</v>
      </c>
    </row>
    <row r="1033" spans="1:5" ht="12.75">
      <c r="A1033" s="17" t="s">
        <v>255</v>
      </c>
      <c r="B1033" s="52" t="s">
        <v>205</v>
      </c>
      <c r="C1033" s="48"/>
      <c r="D1033" s="50">
        <v>5.8</v>
      </c>
      <c r="E1033" s="17" t="str">
        <f t="shared" si="16"/>
        <v>Fail</v>
      </c>
    </row>
    <row r="1034" spans="1:5" ht="12.75">
      <c r="A1034" s="17" t="s">
        <v>256</v>
      </c>
      <c r="B1034" s="52" t="s">
        <v>205</v>
      </c>
      <c r="C1034" s="48"/>
      <c r="D1034" s="50">
        <v>7.5</v>
      </c>
      <c r="E1034" s="17">
        <f t="shared" si="16"/>
      </c>
    </row>
    <row r="1035" spans="1:5" ht="12.75">
      <c r="A1035" s="17" t="s">
        <v>255</v>
      </c>
      <c r="B1035" s="52" t="s">
        <v>206</v>
      </c>
      <c r="C1035" s="48"/>
      <c r="D1035" s="50">
        <v>6.8</v>
      </c>
      <c r="E1035" s="17" t="str">
        <f aca="true" t="shared" si="17" ref="E1035:E1098">IF(D1035&lt;7,"Fail","")</f>
        <v>Fail</v>
      </c>
    </row>
    <row r="1036" spans="1:5" ht="12.75">
      <c r="A1036" s="17" t="s">
        <v>256</v>
      </c>
      <c r="B1036" s="52" t="s">
        <v>206</v>
      </c>
      <c r="C1036" s="48"/>
      <c r="D1036" s="50">
        <v>8.6</v>
      </c>
      <c r="E1036" s="17">
        <f t="shared" si="17"/>
      </c>
    </row>
    <row r="1037" spans="1:5" ht="12.75">
      <c r="A1037" s="17" t="s">
        <v>255</v>
      </c>
      <c r="B1037" s="52" t="s">
        <v>207</v>
      </c>
      <c r="C1037" s="48"/>
      <c r="D1037" s="50">
        <v>5.2</v>
      </c>
      <c r="E1037" s="17" t="str">
        <f t="shared" si="17"/>
        <v>Fail</v>
      </c>
    </row>
    <row r="1038" spans="1:5" ht="12.75">
      <c r="A1038" s="17" t="s">
        <v>256</v>
      </c>
      <c r="B1038" s="52" t="s">
        <v>207</v>
      </c>
      <c r="C1038" s="48"/>
      <c r="D1038" s="50">
        <v>7.1</v>
      </c>
      <c r="E1038" s="17">
        <f t="shared" si="17"/>
      </c>
    </row>
    <row r="1039" spans="1:5" ht="12.75">
      <c r="A1039" s="17" t="s">
        <v>255</v>
      </c>
      <c r="B1039" s="52" t="s">
        <v>208</v>
      </c>
      <c r="C1039" s="48"/>
      <c r="D1039" s="50">
        <v>5.5</v>
      </c>
      <c r="E1039" s="17" t="str">
        <f t="shared" si="17"/>
        <v>Fail</v>
      </c>
    </row>
    <row r="1040" spans="1:5" ht="12.75">
      <c r="A1040" s="17" t="s">
        <v>256</v>
      </c>
      <c r="B1040" s="52" t="s">
        <v>208</v>
      </c>
      <c r="C1040" s="48"/>
      <c r="D1040" s="50">
        <v>7</v>
      </c>
      <c r="E1040" s="17">
        <f t="shared" si="17"/>
      </c>
    </row>
    <row r="1041" spans="1:5" ht="12.75">
      <c r="A1041" s="17" t="s">
        <v>255</v>
      </c>
      <c r="B1041" s="52" t="s">
        <v>209</v>
      </c>
      <c r="C1041" s="48"/>
      <c r="D1041" s="50">
        <v>7.1</v>
      </c>
      <c r="E1041" s="17">
        <f t="shared" si="17"/>
      </c>
    </row>
    <row r="1042" spans="1:5" ht="12.75">
      <c r="A1042" s="17" t="s">
        <v>256</v>
      </c>
      <c r="B1042" s="52" t="s">
        <v>209</v>
      </c>
      <c r="C1042" s="48"/>
      <c r="D1042" s="50">
        <v>8.5</v>
      </c>
      <c r="E1042" s="17">
        <f t="shared" si="17"/>
      </c>
    </row>
    <row r="1043" spans="1:5" ht="12.75">
      <c r="A1043" s="17" t="s">
        <v>255</v>
      </c>
      <c r="B1043" s="52" t="s">
        <v>210</v>
      </c>
      <c r="C1043" s="48"/>
      <c r="D1043" s="50">
        <v>5.4</v>
      </c>
      <c r="E1043" s="17" t="str">
        <f t="shared" si="17"/>
        <v>Fail</v>
      </c>
    </row>
    <row r="1044" spans="1:5" ht="12.75">
      <c r="A1044" s="17" t="s">
        <v>256</v>
      </c>
      <c r="B1044" s="52" t="s">
        <v>210</v>
      </c>
      <c r="C1044" s="48"/>
      <c r="D1044" s="50">
        <v>7.4</v>
      </c>
      <c r="E1044" s="17">
        <f t="shared" si="17"/>
      </c>
    </row>
    <row r="1045" spans="1:5" ht="12.75">
      <c r="A1045" s="17" t="s">
        <v>255</v>
      </c>
      <c r="B1045" s="52" t="s">
        <v>276</v>
      </c>
      <c r="C1045" s="48"/>
      <c r="D1045" s="50">
        <v>6.5</v>
      </c>
      <c r="E1045" s="17" t="str">
        <f t="shared" si="17"/>
        <v>Fail</v>
      </c>
    </row>
    <row r="1046" spans="1:5" ht="12.75">
      <c r="A1046" s="17" t="s">
        <v>256</v>
      </c>
      <c r="B1046" s="52" t="s">
        <v>276</v>
      </c>
      <c r="C1046" s="48"/>
      <c r="D1046" s="50">
        <v>8.5</v>
      </c>
      <c r="E1046" s="17">
        <f t="shared" si="17"/>
      </c>
    </row>
    <row r="1047" spans="1:5" ht="12.75">
      <c r="A1047" s="17" t="s">
        <v>255</v>
      </c>
      <c r="B1047" s="52" t="s">
        <v>211</v>
      </c>
      <c r="C1047" s="49"/>
      <c r="D1047" s="50">
        <v>4</v>
      </c>
      <c r="E1047" s="17" t="str">
        <f t="shared" si="17"/>
        <v>Fail</v>
      </c>
    </row>
    <row r="1048" spans="1:5" ht="12.75">
      <c r="A1048" s="17" t="s">
        <v>256</v>
      </c>
      <c r="B1048" s="52" t="s">
        <v>211</v>
      </c>
      <c r="C1048" s="48"/>
      <c r="D1048" s="50">
        <v>7.9</v>
      </c>
      <c r="E1048" s="17">
        <f t="shared" si="17"/>
      </c>
    </row>
    <row r="1049" spans="1:5" ht="12.75">
      <c r="A1049" s="17" t="s">
        <v>255</v>
      </c>
      <c r="B1049" s="52" t="s">
        <v>212</v>
      </c>
      <c r="C1049" s="49"/>
      <c r="D1049" s="50">
        <v>6</v>
      </c>
      <c r="E1049" s="17" t="str">
        <f t="shared" si="17"/>
        <v>Fail</v>
      </c>
    </row>
    <row r="1050" spans="1:5" ht="12.75">
      <c r="A1050" s="17" t="s">
        <v>256</v>
      </c>
      <c r="B1050" s="52" t="s">
        <v>212</v>
      </c>
      <c r="C1050" s="48"/>
      <c r="D1050" s="50">
        <v>8.2</v>
      </c>
      <c r="E1050" s="17">
        <f t="shared" si="17"/>
      </c>
    </row>
    <row r="1051" spans="1:5" ht="12.75">
      <c r="A1051" s="17" t="s">
        <v>255</v>
      </c>
      <c r="B1051" s="52" t="s">
        <v>213</v>
      </c>
      <c r="C1051" s="49"/>
      <c r="D1051" s="50">
        <v>7.6</v>
      </c>
      <c r="E1051" s="17">
        <f t="shared" si="17"/>
      </c>
    </row>
    <row r="1052" spans="1:5" ht="12.75">
      <c r="A1052" s="17" t="s">
        <v>256</v>
      </c>
      <c r="B1052" s="52" t="s">
        <v>213</v>
      </c>
      <c r="C1052" s="48"/>
      <c r="D1052" s="50">
        <v>8.9</v>
      </c>
      <c r="E1052" s="17">
        <f t="shared" si="17"/>
      </c>
    </row>
    <row r="1053" spans="1:5" ht="12.75">
      <c r="A1053" s="17" t="s">
        <v>255</v>
      </c>
      <c r="B1053" s="52" t="s">
        <v>214</v>
      </c>
      <c r="C1053" s="48"/>
      <c r="D1053" s="50">
        <v>7.1</v>
      </c>
      <c r="E1053" s="17">
        <f t="shared" si="17"/>
      </c>
    </row>
    <row r="1054" spans="1:5" ht="12.75">
      <c r="A1054" s="17" t="s">
        <v>256</v>
      </c>
      <c r="B1054" s="52" t="s">
        <v>214</v>
      </c>
      <c r="C1054" s="48"/>
      <c r="D1054" s="50">
        <v>8.4</v>
      </c>
      <c r="E1054" s="17">
        <f t="shared" si="17"/>
      </c>
    </row>
    <row r="1055" spans="1:5" ht="12.75">
      <c r="A1055" s="17" t="s">
        <v>255</v>
      </c>
      <c r="B1055" s="52" t="s">
        <v>215</v>
      </c>
      <c r="C1055" s="48"/>
      <c r="D1055" s="50">
        <v>4.2</v>
      </c>
      <c r="E1055" s="17" t="str">
        <f t="shared" si="17"/>
        <v>Fail</v>
      </c>
    </row>
    <row r="1056" spans="1:5" ht="12.75">
      <c r="A1056" s="17" t="s">
        <v>256</v>
      </c>
      <c r="B1056" s="52" t="s">
        <v>215</v>
      </c>
      <c r="C1056" s="48"/>
      <c r="D1056" s="50">
        <v>6.9</v>
      </c>
      <c r="E1056" s="17" t="str">
        <f t="shared" si="17"/>
        <v>Fail</v>
      </c>
    </row>
    <row r="1057" spans="1:5" ht="12.75">
      <c r="A1057" s="17" t="s">
        <v>255</v>
      </c>
      <c r="B1057" s="52" t="s">
        <v>216</v>
      </c>
      <c r="C1057" s="48"/>
      <c r="D1057" s="50">
        <v>7.5</v>
      </c>
      <c r="E1057" s="17">
        <f t="shared" si="17"/>
      </c>
    </row>
    <row r="1058" spans="1:5" ht="12.75">
      <c r="A1058" s="17" t="s">
        <v>256</v>
      </c>
      <c r="B1058" s="52" t="s">
        <v>216</v>
      </c>
      <c r="C1058" s="48"/>
      <c r="D1058" s="50">
        <v>8.8</v>
      </c>
      <c r="E1058" s="17">
        <f t="shared" si="17"/>
      </c>
    </row>
    <row r="1059" spans="1:5" ht="12.75">
      <c r="A1059" s="17" t="s">
        <v>255</v>
      </c>
      <c r="B1059" s="52" t="s">
        <v>217</v>
      </c>
      <c r="C1059" s="48"/>
      <c r="D1059" s="50">
        <v>6.1</v>
      </c>
      <c r="E1059" s="17" t="str">
        <f t="shared" si="17"/>
        <v>Fail</v>
      </c>
    </row>
    <row r="1060" spans="1:5" ht="12.75">
      <c r="A1060" s="17" t="s">
        <v>256</v>
      </c>
      <c r="B1060" s="52" t="s">
        <v>217</v>
      </c>
      <c r="C1060" s="48"/>
      <c r="D1060" s="50">
        <v>7.9</v>
      </c>
      <c r="E1060" s="17">
        <f t="shared" si="17"/>
      </c>
    </row>
    <row r="1061" spans="1:5" ht="12.75">
      <c r="A1061" s="17" t="s">
        <v>255</v>
      </c>
      <c r="B1061" s="52" t="s">
        <v>218</v>
      </c>
      <c r="C1061" s="48"/>
      <c r="D1061" s="50">
        <v>10.1</v>
      </c>
      <c r="E1061" s="17">
        <f t="shared" si="17"/>
      </c>
    </row>
    <row r="1062" spans="1:5" ht="12.75">
      <c r="A1062" s="17" t="s">
        <v>256</v>
      </c>
      <c r="B1062" s="52" t="s">
        <v>218</v>
      </c>
      <c r="C1062" s="48"/>
      <c r="D1062" s="50">
        <v>9.6</v>
      </c>
      <c r="E1062" s="17">
        <f t="shared" si="17"/>
      </c>
    </row>
    <row r="1063" spans="1:5" ht="12.75">
      <c r="A1063" s="17" t="s">
        <v>255</v>
      </c>
      <c r="B1063" s="52" t="s">
        <v>277</v>
      </c>
      <c r="C1063" s="48"/>
      <c r="D1063" s="50">
        <v>13.3</v>
      </c>
      <c r="E1063" s="17">
        <f t="shared" si="17"/>
      </c>
    </row>
    <row r="1064" spans="1:5" ht="12.75">
      <c r="A1064" s="17" t="s">
        <v>256</v>
      </c>
      <c r="B1064" s="52" t="s">
        <v>277</v>
      </c>
      <c r="C1064" s="48"/>
      <c r="D1064" s="50">
        <v>12.1</v>
      </c>
      <c r="E1064" s="17">
        <f t="shared" si="17"/>
      </c>
    </row>
    <row r="1065" spans="1:5" ht="12.75">
      <c r="A1065" s="17" t="s">
        <v>255</v>
      </c>
      <c r="B1065" s="52" t="s">
        <v>219</v>
      </c>
      <c r="C1065" s="49"/>
      <c r="D1065" s="50">
        <v>9.1</v>
      </c>
      <c r="E1065" s="17">
        <f t="shared" si="17"/>
      </c>
    </row>
    <row r="1066" spans="1:5" ht="12.75">
      <c r="A1066" s="17" t="s">
        <v>256</v>
      </c>
      <c r="B1066" s="52" t="s">
        <v>219</v>
      </c>
      <c r="C1066" s="48"/>
      <c r="D1066" s="50">
        <v>9</v>
      </c>
      <c r="E1066" s="17">
        <f t="shared" si="17"/>
      </c>
    </row>
    <row r="1067" spans="1:5" ht="12.75">
      <c r="A1067" s="17" t="s">
        <v>255</v>
      </c>
      <c r="B1067" s="52" t="s">
        <v>220</v>
      </c>
      <c r="C1067" s="49"/>
      <c r="D1067" s="50">
        <v>10.5</v>
      </c>
      <c r="E1067" s="17">
        <f t="shared" si="17"/>
      </c>
    </row>
    <row r="1068" spans="1:5" ht="12.75">
      <c r="A1068" s="17" t="s">
        <v>256</v>
      </c>
      <c r="B1068" s="52" t="s">
        <v>220</v>
      </c>
      <c r="C1068" s="48"/>
      <c r="D1068" s="50">
        <v>9.6</v>
      </c>
      <c r="E1068" s="17">
        <f t="shared" si="17"/>
      </c>
    </row>
    <row r="1069" spans="1:5" ht="12.75">
      <c r="A1069" s="17" t="s">
        <v>255</v>
      </c>
      <c r="B1069" s="52" t="s">
        <v>278</v>
      </c>
      <c r="C1069" s="49"/>
      <c r="D1069" s="50">
        <v>10</v>
      </c>
      <c r="E1069" s="17">
        <f t="shared" si="17"/>
      </c>
    </row>
    <row r="1070" spans="1:5" ht="12.75">
      <c r="A1070" s="17" t="s">
        <v>256</v>
      </c>
      <c r="B1070" s="52" t="s">
        <v>278</v>
      </c>
      <c r="C1070" s="48"/>
      <c r="D1070" s="50">
        <v>11</v>
      </c>
      <c r="E1070" s="17">
        <f t="shared" si="17"/>
      </c>
    </row>
    <row r="1071" spans="1:5" ht="12.75">
      <c r="A1071" s="17" t="s">
        <v>255</v>
      </c>
      <c r="B1071" s="52" t="s">
        <v>279</v>
      </c>
      <c r="C1071" s="48"/>
      <c r="D1071" s="50">
        <v>12.7</v>
      </c>
      <c r="E1071" s="17">
        <f t="shared" si="17"/>
      </c>
    </row>
    <row r="1072" spans="1:5" ht="12.75">
      <c r="A1072" s="17" t="s">
        <v>256</v>
      </c>
      <c r="B1072" s="52" t="s">
        <v>279</v>
      </c>
      <c r="C1072" s="48"/>
      <c r="D1072" s="50">
        <v>11</v>
      </c>
      <c r="E1072" s="17">
        <f t="shared" si="17"/>
      </c>
    </row>
    <row r="1073" spans="1:5" ht="12.75">
      <c r="A1073" s="17" t="s">
        <v>255</v>
      </c>
      <c r="B1073" s="52" t="s">
        <v>280</v>
      </c>
      <c r="C1073" s="48"/>
      <c r="D1073" s="50">
        <v>12</v>
      </c>
      <c r="E1073" s="17">
        <f t="shared" si="17"/>
      </c>
    </row>
    <row r="1074" spans="1:5" ht="12.75">
      <c r="A1074" s="17" t="s">
        <v>256</v>
      </c>
      <c r="B1074" s="52" t="s">
        <v>280</v>
      </c>
      <c r="C1074" s="48"/>
      <c r="D1074" s="50">
        <v>10.1</v>
      </c>
      <c r="E1074" s="17">
        <f t="shared" si="17"/>
      </c>
    </row>
    <row r="1075" spans="1:5" ht="12.75">
      <c r="A1075" s="17" t="s">
        <v>255</v>
      </c>
      <c r="B1075" s="52" t="s">
        <v>281</v>
      </c>
      <c r="C1075" s="48"/>
      <c r="D1075" s="50">
        <v>13.8</v>
      </c>
      <c r="E1075" s="17">
        <f t="shared" si="17"/>
      </c>
    </row>
    <row r="1076" spans="1:5" ht="12.75">
      <c r="A1076" s="17" t="s">
        <v>256</v>
      </c>
      <c r="B1076" s="52" t="s">
        <v>281</v>
      </c>
      <c r="C1076" s="48"/>
      <c r="D1076" s="50">
        <v>11.3</v>
      </c>
      <c r="E1076" s="17">
        <f t="shared" si="17"/>
      </c>
    </row>
    <row r="1077" spans="1:5" ht="12.75">
      <c r="A1077" s="17" t="s">
        <v>255</v>
      </c>
      <c r="B1077" s="52" t="s">
        <v>282</v>
      </c>
      <c r="C1077" s="48"/>
      <c r="D1077" s="50">
        <v>12.9</v>
      </c>
      <c r="E1077" s="17">
        <f t="shared" si="17"/>
      </c>
    </row>
    <row r="1078" spans="1:5" ht="12.75">
      <c r="A1078" s="17" t="s">
        <v>256</v>
      </c>
      <c r="B1078" s="52" t="s">
        <v>282</v>
      </c>
      <c r="C1078" s="48"/>
      <c r="D1078" s="50">
        <v>10.2</v>
      </c>
      <c r="E1078" s="17">
        <f t="shared" si="17"/>
      </c>
    </row>
    <row r="1079" spans="1:5" ht="12.75">
      <c r="A1079" s="17" t="s">
        <v>255</v>
      </c>
      <c r="B1079" s="52" t="s">
        <v>283</v>
      </c>
      <c r="C1079" s="48"/>
      <c r="D1079" s="50">
        <v>12.5</v>
      </c>
      <c r="E1079" s="17">
        <f t="shared" si="17"/>
      </c>
    </row>
    <row r="1080" spans="1:5" ht="12.75">
      <c r="A1080" s="17" t="s">
        <v>256</v>
      </c>
      <c r="B1080" s="52" t="s">
        <v>283</v>
      </c>
      <c r="C1080" s="48"/>
      <c r="D1080" s="50">
        <v>11</v>
      </c>
      <c r="E1080" s="17">
        <f t="shared" si="17"/>
      </c>
    </row>
    <row r="1081" spans="1:5" ht="12.75">
      <c r="A1081" s="17" t="s">
        <v>255</v>
      </c>
      <c r="B1081" s="52" t="s">
        <v>284</v>
      </c>
      <c r="C1081" s="48"/>
      <c r="D1081" s="50">
        <v>10.9</v>
      </c>
      <c r="E1081" s="17">
        <f t="shared" si="17"/>
      </c>
    </row>
    <row r="1082" spans="1:5" ht="12.75">
      <c r="A1082" s="17" t="s">
        <v>256</v>
      </c>
      <c r="B1082" s="52" t="s">
        <v>284</v>
      </c>
      <c r="C1082" s="48"/>
      <c r="D1082" s="50">
        <v>10.9</v>
      </c>
      <c r="E1082" s="17">
        <f t="shared" si="17"/>
      </c>
    </row>
    <row r="1083" spans="1:5" ht="12.75">
      <c r="A1083" s="17" t="s">
        <v>255</v>
      </c>
      <c r="B1083" s="52" t="s">
        <v>221</v>
      </c>
      <c r="C1083" s="48"/>
      <c r="D1083" s="50">
        <v>10.3</v>
      </c>
      <c r="E1083" s="17">
        <f t="shared" si="17"/>
      </c>
    </row>
    <row r="1084" spans="1:5" ht="12.75">
      <c r="A1084" s="17" t="s">
        <v>256</v>
      </c>
      <c r="B1084" s="52" t="s">
        <v>221</v>
      </c>
      <c r="C1084" s="48"/>
      <c r="D1084" s="50">
        <v>9.9</v>
      </c>
      <c r="E1084" s="17">
        <f t="shared" si="17"/>
      </c>
    </row>
    <row r="1085" spans="1:5" ht="12.75">
      <c r="A1085" s="17" t="s">
        <v>255</v>
      </c>
      <c r="B1085" s="52" t="s">
        <v>222</v>
      </c>
      <c r="C1085" s="48"/>
      <c r="D1085" s="50">
        <v>11</v>
      </c>
      <c r="E1085" s="17">
        <f t="shared" si="17"/>
      </c>
    </row>
    <row r="1086" spans="1:5" ht="12.75">
      <c r="A1086" s="17" t="s">
        <v>256</v>
      </c>
      <c r="B1086" s="52" t="s">
        <v>222</v>
      </c>
      <c r="C1086" s="48"/>
      <c r="D1086" s="50">
        <v>10</v>
      </c>
      <c r="E1086" s="17">
        <f t="shared" si="17"/>
      </c>
    </row>
    <row r="1087" spans="1:5" ht="12.75">
      <c r="A1087" s="17" t="s">
        <v>255</v>
      </c>
      <c r="B1087" s="52" t="s">
        <v>285</v>
      </c>
      <c r="C1087" s="49"/>
      <c r="D1087" s="50">
        <v>11.5</v>
      </c>
      <c r="E1087" s="17">
        <f t="shared" si="17"/>
      </c>
    </row>
    <row r="1088" spans="1:5" ht="12.75">
      <c r="A1088" s="17" t="s">
        <v>256</v>
      </c>
      <c r="B1088" s="52" t="s">
        <v>285</v>
      </c>
      <c r="C1088" s="48"/>
      <c r="D1088" s="50">
        <v>11.4</v>
      </c>
      <c r="E1088" s="17">
        <f t="shared" si="17"/>
      </c>
    </row>
    <row r="1089" spans="1:5" ht="12.75">
      <c r="A1089" s="17" t="s">
        <v>255</v>
      </c>
      <c r="B1089" s="52" t="s">
        <v>223</v>
      </c>
      <c r="C1089" s="49"/>
      <c r="D1089" s="50">
        <v>12.5</v>
      </c>
      <c r="E1089" s="17">
        <f t="shared" si="17"/>
      </c>
    </row>
    <row r="1090" spans="1:5" ht="12.75">
      <c r="A1090" s="17" t="s">
        <v>256</v>
      </c>
      <c r="B1090" s="52" t="s">
        <v>223</v>
      </c>
      <c r="C1090" s="48"/>
      <c r="D1090" s="50">
        <v>11</v>
      </c>
      <c r="E1090" s="17">
        <f t="shared" si="17"/>
      </c>
    </row>
    <row r="1091" spans="1:5" ht="12.75">
      <c r="A1091" s="17" t="s">
        <v>255</v>
      </c>
      <c r="B1091" s="52" t="s">
        <v>224</v>
      </c>
      <c r="C1091" s="49"/>
      <c r="D1091" s="50">
        <v>9.5</v>
      </c>
      <c r="E1091" s="17">
        <f t="shared" si="17"/>
      </c>
    </row>
    <row r="1092" spans="1:5" ht="12.75">
      <c r="A1092" s="17" t="s">
        <v>256</v>
      </c>
      <c r="B1092" s="52" t="s">
        <v>224</v>
      </c>
      <c r="C1092" s="48"/>
      <c r="D1092" s="50">
        <v>9.8</v>
      </c>
      <c r="E1092" s="17">
        <f t="shared" si="17"/>
      </c>
    </row>
    <row r="1093" spans="1:5" ht="12.75">
      <c r="A1093" s="17" t="s">
        <v>255</v>
      </c>
      <c r="B1093" s="52" t="s">
        <v>286</v>
      </c>
      <c r="C1093" s="48"/>
      <c r="D1093" s="50">
        <v>8.6</v>
      </c>
      <c r="E1093" s="17">
        <f t="shared" si="17"/>
      </c>
    </row>
    <row r="1094" spans="1:5" ht="12.75">
      <c r="A1094" s="17" t="s">
        <v>256</v>
      </c>
      <c r="B1094" s="52" t="s">
        <v>286</v>
      </c>
      <c r="C1094" s="48"/>
      <c r="D1094" s="50">
        <v>8.9</v>
      </c>
      <c r="E1094" s="17">
        <f t="shared" si="17"/>
      </c>
    </row>
    <row r="1095" spans="1:5" ht="12.75">
      <c r="A1095" s="17" t="s">
        <v>255</v>
      </c>
      <c r="B1095" s="52" t="s">
        <v>225</v>
      </c>
      <c r="C1095" s="48"/>
      <c r="D1095" s="50">
        <v>8.8</v>
      </c>
      <c r="E1095" s="17">
        <f t="shared" si="17"/>
      </c>
    </row>
    <row r="1096" spans="1:5" ht="12.75">
      <c r="A1096" s="17" t="s">
        <v>256</v>
      </c>
      <c r="B1096" s="52" t="s">
        <v>225</v>
      </c>
      <c r="C1096" s="48"/>
      <c r="D1096" s="50">
        <v>9.3</v>
      </c>
      <c r="E1096" s="17">
        <f t="shared" si="17"/>
      </c>
    </row>
    <row r="1097" spans="1:5" ht="12.75">
      <c r="A1097" s="17" t="s">
        <v>255</v>
      </c>
      <c r="B1097" s="52" t="s">
        <v>226</v>
      </c>
      <c r="C1097" s="48"/>
      <c r="D1097" s="50">
        <v>8.1</v>
      </c>
      <c r="E1097" s="17">
        <f t="shared" si="17"/>
      </c>
    </row>
    <row r="1098" spans="1:5" ht="12.75">
      <c r="A1098" s="17" t="s">
        <v>256</v>
      </c>
      <c r="B1098" s="52" t="s">
        <v>226</v>
      </c>
      <c r="C1098" s="48"/>
      <c r="D1098" s="50">
        <v>9.8</v>
      </c>
      <c r="E1098" s="17">
        <f t="shared" si="17"/>
      </c>
    </row>
    <row r="1099" spans="1:5" ht="12.75">
      <c r="A1099" s="17" t="s">
        <v>255</v>
      </c>
      <c r="B1099" s="52" t="s">
        <v>287</v>
      </c>
      <c r="C1099" s="48"/>
      <c r="D1099" s="50">
        <v>8.6</v>
      </c>
      <c r="E1099" s="17">
        <f aca="true" t="shared" si="18" ref="E1099:E1162">IF(D1099&lt;7,"Fail","")</f>
      </c>
    </row>
    <row r="1100" spans="1:5" ht="12.75">
      <c r="A1100" s="17" t="s">
        <v>256</v>
      </c>
      <c r="B1100" s="52" t="s">
        <v>287</v>
      </c>
      <c r="C1100" s="48"/>
      <c r="D1100" s="50">
        <v>8.9</v>
      </c>
      <c r="E1100" s="17">
        <f t="shared" si="18"/>
      </c>
    </row>
    <row r="1101" spans="1:5" ht="12.75">
      <c r="A1101" s="17" t="s">
        <v>255</v>
      </c>
      <c r="B1101" s="52" t="s">
        <v>288</v>
      </c>
      <c r="C1101" s="48"/>
      <c r="D1101" s="50">
        <v>7.8</v>
      </c>
      <c r="E1101" s="17">
        <f t="shared" si="18"/>
      </c>
    </row>
    <row r="1102" spans="1:5" ht="12.75">
      <c r="A1102" s="17" t="s">
        <v>256</v>
      </c>
      <c r="B1102" s="52" t="s">
        <v>288</v>
      </c>
      <c r="C1102" s="48"/>
      <c r="D1102" s="50">
        <v>8.9</v>
      </c>
      <c r="E1102" s="17">
        <f t="shared" si="18"/>
      </c>
    </row>
    <row r="1103" spans="1:5" ht="12.75">
      <c r="A1103" s="17" t="s">
        <v>255</v>
      </c>
      <c r="B1103" s="52" t="s">
        <v>227</v>
      </c>
      <c r="C1103" s="48"/>
      <c r="D1103" s="50">
        <v>8.4</v>
      </c>
      <c r="E1103" s="17">
        <f t="shared" si="18"/>
      </c>
    </row>
    <row r="1104" spans="1:5" ht="12.75">
      <c r="A1104" s="17" t="s">
        <v>256</v>
      </c>
      <c r="B1104" s="52" t="s">
        <v>227</v>
      </c>
      <c r="C1104" s="48"/>
      <c r="D1104" s="50">
        <v>8.7</v>
      </c>
      <c r="E1104" s="17">
        <f t="shared" si="18"/>
      </c>
    </row>
    <row r="1105" spans="1:5" ht="12.75">
      <c r="A1105" s="17" t="s">
        <v>255</v>
      </c>
      <c r="B1105" s="52" t="s">
        <v>289</v>
      </c>
      <c r="C1105" s="48"/>
      <c r="D1105" s="50">
        <v>7.9</v>
      </c>
      <c r="E1105" s="17">
        <f t="shared" si="18"/>
      </c>
    </row>
    <row r="1106" spans="1:5" ht="12.75">
      <c r="A1106" s="17" t="s">
        <v>256</v>
      </c>
      <c r="B1106" s="52" t="s">
        <v>289</v>
      </c>
      <c r="C1106" s="48"/>
      <c r="D1106" s="50">
        <v>8.2</v>
      </c>
      <c r="E1106" s="17">
        <f t="shared" si="18"/>
      </c>
    </row>
    <row r="1107" spans="1:5" ht="12.75">
      <c r="A1107" s="17" t="s">
        <v>255</v>
      </c>
      <c r="B1107" s="52" t="s">
        <v>290</v>
      </c>
      <c r="C1107" s="48"/>
      <c r="D1107" s="50">
        <v>8</v>
      </c>
      <c r="E1107" s="17">
        <f t="shared" si="18"/>
      </c>
    </row>
    <row r="1108" spans="1:5" ht="12.75">
      <c r="A1108" s="17" t="s">
        <v>256</v>
      </c>
      <c r="B1108" s="52" t="s">
        <v>290</v>
      </c>
      <c r="C1108" s="48"/>
      <c r="D1108" s="50">
        <v>8.6</v>
      </c>
      <c r="E1108" s="17">
        <f t="shared" si="18"/>
      </c>
    </row>
    <row r="1109" spans="1:5" ht="12.75">
      <c r="A1109" s="17" t="s">
        <v>255</v>
      </c>
      <c r="B1109" s="52" t="s">
        <v>291</v>
      </c>
      <c r="C1109" s="48"/>
      <c r="D1109" s="50">
        <v>8</v>
      </c>
      <c r="E1109" s="17">
        <f t="shared" si="18"/>
      </c>
    </row>
    <row r="1110" spans="1:5" ht="12.75">
      <c r="A1110" s="17" t="s">
        <v>256</v>
      </c>
      <c r="B1110" s="52" t="s">
        <v>291</v>
      </c>
      <c r="C1110" s="48"/>
      <c r="D1110" s="50">
        <v>10.2</v>
      </c>
      <c r="E1110" s="17">
        <f t="shared" si="18"/>
      </c>
    </row>
    <row r="1111" spans="1:5" ht="12.75">
      <c r="A1111" s="17" t="s">
        <v>255</v>
      </c>
      <c r="B1111" s="52" t="s">
        <v>292</v>
      </c>
      <c r="C1111" s="48"/>
      <c r="D1111" s="50">
        <v>8.6</v>
      </c>
      <c r="E1111" s="17">
        <f t="shared" si="18"/>
      </c>
    </row>
    <row r="1112" spans="1:5" ht="12.75">
      <c r="A1112" s="17" t="s">
        <v>256</v>
      </c>
      <c r="B1112" s="52" t="s">
        <v>292</v>
      </c>
      <c r="C1112" s="48"/>
      <c r="D1112" s="50">
        <v>9.6</v>
      </c>
      <c r="E1112" s="17">
        <f t="shared" si="18"/>
      </c>
    </row>
    <row r="1113" spans="1:5" ht="12.75">
      <c r="A1113" s="17" t="s">
        <v>255</v>
      </c>
      <c r="B1113" s="52" t="s">
        <v>293</v>
      </c>
      <c r="C1113" s="49"/>
      <c r="D1113" s="50">
        <v>5.9</v>
      </c>
      <c r="E1113" s="17" t="str">
        <f t="shared" si="18"/>
        <v>Fail</v>
      </c>
    </row>
    <row r="1114" spans="1:5" ht="12.75">
      <c r="A1114" s="17" t="s">
        <v>256</v>
      </c>
      <c r="B1114" s="52" t="s">
        <v>293</v>
      </c>
      <c r="C1114" s="48"/>
      <c r="D1114" s="50">
        <v>8.2</v>
      </c>
      <c r="E1114" s="17">
        <f t="shared" si="18"/>
      </c>
    </row>
    <row r="1115" spans="1:5" ht="12.75">
      <c r="A1115" s="17" t="s">
        <v>255</v>
      </c>
      <c r="B1115" s="52" t="s">
        <v>294</v>
      </c>
      <c r="C1115" s="49"/>
      <c r="D1115" s="50">
        <v>7.7</v>
      </c>
      <c r="E1115" s="17">
        <f t="shared" si="18"/>
      </c>
    </row>
    <row r="1116" spans="1:5" ht="12.75">
      <c r="A1116" s="17" t="s">
        <v>256</v>
      </c>
      <c r="B1116" s="52" t="s">
        <v>294</v>
      </c>
      <c r="C1116" s="48"/>
      <c r="D1116" s="50">
        <v>9.7</v>
      </c>
      <c r="E1116" s="17">
        <f t="shared" si="18"/>
      </c>
    </row>
    <row r="1117" spans="1:5" ht="12.75">
      <c r="A1117" s="17" t="s">
        <v>255</v>
      </c>
      <c r="B1117" s="52" t="s">
        <v>295</v>
      </c>
      <c r="C1117" s="49"/>
      <c r="D1117" s="50">
        <v>5</v>
      </c>
      <c r="E1117" s="17" t="str">
        <f t="shared" si="18"/>
        <v>Fail</v>
      </c>
    </row>
    <row r="1118" spans="1:5" ht="12.75">
      <c r="A1118" s="17" t="s">
        <v>256</v>
      </c>
      <c r="B1118" s="52" t="s">
        <v>295</v>
      </c>
      <c r="C1118" s="48"/>
      <c r="D1118" s="50">
        <v>8.2</v>
      </c>
      <c r="E1118" s="17">
        <f t="shared" si="18"/>
      </c>
    </row>
    <row r="1119" spans="1:5" ht="12.75">
      <c r="A1119" s="17" t="s">
        <v>255</v>
      </c>
      <c r="B1119" s="52" t="s">
        <v>296</v>
      </c>
      <c r="C1119" s="48"/>
      <c r="D1119" s="50">
        <v>6.2</v>
      </c>
      <c r="E1119" s="17" t="str">
        <f t="shared" si="18"/>
        <v>Fail</v>
      </c>
    </row>
    <row r="1120" spans="1:5" ht="12.75">
      <c r="A1120" s="17" t="s">
        <v>256</v>
      </c>
      <c r="B1120" s="52" t="s">
        <v>296</v>
      </c>
      <c r="C1120" s="48"/>
      <c r="D1120" s="50">
        <v>7</v>
      </c>
      <c r="E1120" s="17">
        <f t="shared" si="18"/>
      </c>
    </row>
    <row r="1121" spans="1:5" ht="12.75">
      <c r="A1121" s="17" t="s">
        <v>255</v>
      </c>
      <c r="B1121" s="52" t="s">
        <v>297</v>
      </c>
      <c r="C1121" s="48"/>
      <c r="D1121" s="50">
        <v>7.1</v>
      </c>
      <c r="E1121" s="17">
        <f t="shared" si="18"/>
      </c>
    </row>
    <row r="1122" spans="1:5" ht="12.75">
      <c r="A1122" s="17" t="s">
        <v>256</v>
      </c>
      <c r="B1122" s="52" t="s">
        <v>297</v>
      </c>
      <c r="C1122" s="48"/>
      <c r="D1122" s="50">
        <v>8</v>
      </c>
      <c r="E1122" s="17">
        <f t="shared" si="18"/>
      </c>
    </row>
    <row r="1123" spans="1:5" ht="12.75">
      <c r="A1123" s="17" t="s">
        <v>255</v>
      </c>
      <c r="B1123" s="52" t="s">
        <v>298</v>
      </c>
      <c r="C1123" s="48"/>
      <c r="D1123" s="50">
        <v>5.5</v>
      </c>
      <c r="E1123" s="17" t="str">
        <f t="shared" si="18"/>
        <v>Fail</v>
      </c>
    </row>
    <row r="1124" spans="1:5" ht="12.75">
      <c r="A1124" s="17" t="s">
        <v>256</v>
      </c>
      <c r="B1124" s="52" t="s">
        <v>298</v>
      </c>
      <c r="C1124" s="48"/>
      <c r="D1124" s="50">
        <v>7</v>
      </c>
      <c r="E1124" s="17">
        <f t="shared" si="18"/>
      </c>
    </row>
    <row r="1125" spans="1:5" ht="12.75">
      <c r="A1125" s="17" t="s">
        <v>255</v>
      </c>
      <c r="B1125" s="52" t="s">
        <v>228</v>
      </c>
      <c r="C1125" s="48"/>
      <c r="D1125" s="50">
        <v>6.9</v>
      </c>
      <c r="E1125" s="17" t="str">
        <f t="shared" si="18"/>
        <v>Fail</v>
      </c>
    </row>
    <row r="1126" spans="1:5" ht="12.75">
      <c r="A1126" s="17" t="s">
        <v>256</v>
      </c>
      <c r="B1126" s="52" t="s">
        <v>228</v>
      </c>
      <c r="C1126" s="48"/>
      <c r="D1126" s="50">
        <v>7.9</v>
      </c>
      <c r="E1126" s="17">
        <f t="shared" si="18"/>
      </c>
    </row>
    <row r="1127" spans="1:5" ht="12.75">
      <c r="A1127" s="17" t="s">
        <v>255</v>
      </c>
      <c r="B1127" s="52" t="s">
        <v>299</v>
      </c>
      <c r="C1127" s="48"/>
      <c r="D1127" s="50">
        <v>6.4</v>
      </c>
      <c r="E1127" s="17" t="str">
        <f t="shared" si="18"/>
        <v>Fail</v>
      </c>
    </row>
    <row r="1128" spans="1:5" ht="12.75">
      <c r="A1128" s="17" t="s">
        <v>256</v>
      </c>
      <c r="B1128" s="52" t="s">
        <v>299</v>
      </c>
      <c r="C1128" s="48"/>
      <c r="D1128" s="50">
        <v>7.8</v>
      </c>
      <c r="E1128" s="17">
        <f t="shared" si="18"/>
      </c>
    </row>
    <row r="1129" spans="1:5" ht="12.75">
      <c r="A1129" s="17" t="s">
        <v>255</v>
      </c>
      <c r="B1129" s="52" t="s">
        <v>229</v>
      </c>
      <c r="C1129" s="48"/>
      <c r="D1129" s="50">
        <v>7</v>
      </c>
      <c r="E1129" s="17">
        <f t="shared" si="18"/>
      </c>
    </row>
    <row r="1130" spans="1:5" ht="12.75">
      <c r="A1130" s="17" t="s">
        <v>256</v>
      </c>
      <c r="B1130" s="52" t="s">
        <v>229</v>
      </c>
      <c r="C1130" s="48"/>
      <c r="D1130" s="50">
        <v>9.7</v>
      </c>
      <c r="E1130" s="17">
        <f t="shared" si="18"/>
      </c>
    </row>
    <row r="1131" spans="1:5" ht="12.75">
      <c r="A1131" s="17" t="s">
        <v>255</v>
      </c>
      <c r="B1131" s="52" t="s">
        <v>230</v>
      </c>
      <c r="C1131" s="48"/>
      <c r="D1131" s="50">
        <v>7.4</v>
      </c>
      <c r="E1131" s="17">
        <f t="shared" si="18"/>
      </c>
    </row>
    <row r="1132" spans="1:5" ht="12.75">
      <c r="A1132" s="17" t="s">
        <v>256</v>
      </c>
      <c r="B1132" s="52" t="s">
        <v>230</v>
      </c>
      <c r="C1132" s="48"/>
      <c r="D1132" s="50">
        <v>7.9</v>
      </c>
      <c r="E1132" s="17">
        <f t="shared" si="18"/>
      </c>
    </row>
    <row r="1133" spans="1:5" ht="12.75">
      <c r="A1133" s="17" t="s">
        <v>255</v>
      </c>
      <c r="B1133" s="52" t="s">
        <v>300</v>
      </c>
      <c r="C1133" s="48"/>
      <c r="D1133" s="50">
        <v>11.1</v>
      </c>
      <c r="E1133" s="17">
        <f t="shared" si="18"/>
      </c>
    </row>
    <row r="1134" spans="1:5" ht="12.75">
      <c r="A1134" s="17" t="s">
        <v>256</v>
      </c>
      <c r="B1134" s="52" t="s">
        <v>300</v>
      </c>
      <c r="C1134" s="48"/>
      <c r="D1134" s="50">
        <v>9.4</v>
      </c>
      <c r="E1134" s="17">
        <f t="shared" si="18"/>
      </c>
    </row>
    <row r="1135" spans="1:5" ht="12.75">
      <c r="A1135" s="17" t="s">
        <v>255</v>
      </c>
      <c r="B1135" s="52" t="s">
        <v>301</v>
      </c>
      <c r="C1135" s="48"/>
      <c r="D1135" s="50">
        <v>7.3</v>
      </c>
      <c r="E1135" s="17">
        <f t="shared" si="18"/>
      </c>
    </row>
    <row r="1136" spans="1:5" ht="12.75">
      <c r="A1136" s="17" t="s">
        <v>256</v>
      </c>
      <c r="B1136" s="52" t="s">
        <v>301</v>
      </c>
      <c r="C1136" s="48"/>
      <c r="D1136" s="50">
        <v>8</v>
      </c>
      <c r="E1136" s="17">
        <f t="shared" si="18"/>
      </c>
    </row>
    <row r="1137" spans="1:5" ht="12.75">
      <c r="A1137" s="17" t="s">
        <v>255</v>
      </c>
      <c r="B1137" s="52" t="s">
        <v>302</v>
      </c>
      <c r="C1137" s="48"/>
      <c r="D1137" s="50">
        <v>7</v>
      </c>
      <c r="E1137" s="17">
        <f t="shared" si="18"/>
      </c>
    </row>
    <row r="1138" spans="1:5" ht="12.75">
      <c r="A1138" s="17" t="s">
        <v>256</v>
      </c>
      <c r="B1138" s="52" t="s">
        <v>302</v>
      </c>
      <c r="C1138" s="48"/>
      <c r="D1138" s="50">
        <v>8.1</v>
      </c>
      <c r="E1138" s="17">
        <f t="shared" si="18"/>
      </c>
    </row>
    <row r="1139" spans="1:5" ht="12.75">
      <c r="A1139" s="17" t="s">
        <v>255</v>
      </c>
      <c r="B1139" s="52" t="s">
        <v>303</v>
      </c>
      <c r="C1139" s="48"/>
      <c r="D1139" s="50">
        <v>2.9</v>
      </c>
      <c r="E1139" s="17" t="str">
        <f t="shared" si="18"/>
        <v>Fail</v>
      </c>
    </row>
    <row r="1140" spans="1:5" ht="12.75">
      <c r="A1140" s="17" t="s">
        <v>256</v>
      </c>
      <c r="B1140" s="52" t="s">
        <v>303</v>
      </c>
      <c r="C1140" s="48"/>
      <c r="D1140" s="50">
        <v>6.9</v>
      </c>
      <c r="E1140" s="17" t="str">
        <f t="shared" si="18"/>
        <v>Fail</v>
      </c>
    </row>
    <row r="1141" spans="1:5" ht="12.75">
      <c r="A1141" s="17" t="s">
        <v>255</v>
      </c>
      <c r="B1141" s="52" t="s">
        <v>231</v>
      </c>
      <c r="C1141" s="48"/>
      <c r="D1141" s="50">
        <v>9.2</v>
      </c>
      <c r="E1141" s="17">
        <f t="shared" si="18"/>
      </c>
    </row>
    <row r="1142" spans="1:5" ht="12.75">
      <c r="A1142" s="17" t="s">
        <v>256</v>
      </c>
      <c r="B1142" s="52" t="s">
        <v>231</v>
      </c>
      <c r="C1142" s="48"/>
      <c r="D1142" s="50">
        <v>8.3</v>
      </c>
      <c r="E1142" s="17">
        <f t="shared" si="18"/>
      </c>
    </row>
    <row r="1143" spans="1:5" ht="12.75">
      <c r="A1143" s="17" t="s">
        <v>255</v>
      </c>
      <c r="B1143" s="52" t="s">
        <v>304</v>
      </c>
      <c r="C1143" s="49"/>
      <c r="D1143" s="50">
        <v>4.8</v>
      </c>
      <c r="E1143" s="17" t="str">
        <f t="shared" si="18"/>
        <v>Fail</v>
      </c>
    </row>
    <row r="1144" spans="1:5" ht="12.75">
      <c r="A1144" s="17" t="s">
        <v>256</v>
      </c>
      <c r="B1144" s="52" t="s">
        <v>304</v>
      </c>
      <c r="C1144" s="48"/>
      <c r="D1144" s="50">
        <v>6.9</v>
      </c>
      <c r="E1144" s="17" t="str">
        <f t="shared" si="18"/>
        <v>Fail</v>
      </c>
    </row>
    <row r="1145" spans="1:5" ht="12.75">
      <c r="A1145" s="17" t="s">
        <v>255</v>
      </c>
      <c r="B1145" s="52" t="s">
        <v>305</v>
      </c>
      <c r="C1145" s="49"/>
      <c r="D1145" s="50">
        <v>5.4</v>
      </c>
      <c r="E1145" s="17" t="str">
        <f t="shared" si="18"/>
        <v>Fail</v>
      </c>
    </row>
    <row r="1146" spans="1:5" ht="12.75">
      <c r="A1146" s="17" t="s">
        <v>256</v>
      </c>
      <c r="B1146" s="52" t="s">
        <v>305</v>
      </c>
      <c r="C1146" s="48"/>
      <c r="D1146" s="50">
        <v>7.6</v>
      </c>
      <c r="E1146" s="17">
        <f t="shared" si="18"/>
      </c>
    </row>
    <row r="1147" spans="1:5" ht="12.75">
      <c r="A1147" s="17" t="s">
        <v>255</v>
      </c>
      <c r="B1147" s="52" t="s">
        <v>306</v>
      </c>
      <c r="C1147" s="49"/>
      <c r="D1147" s="50">
        <v>4.8</v>
      </c>
      <c r="E1147" s="17" t="str">
        <f t="shared" si="18"/>
        <v>Fail</v>
      </c>
    </row>
    <row r="1148" spans="1:5" ht="12.75">
      <c r="A1148" s="17" t="s">
        <v>256</v>
      </c>
      <c r="B1148" s="52" t="s">
        <v>306</v>
      </c>
      <c r="C1148" s="48"/>
      <c r="D1148" s="50">
        <v>6.8</v>
      </c>
      <c r="E1148" s="17" t="str">
        <f t="shared" si="18"/>
        <v>Fail</v>
      </c>
    </row>
    <row r="1149" spans="1:5" ht="12.75">
      <c r="A1149" s="17" t="s">
        <v>255</v>
      </c>
      <c r="B1149" s="52" t="s">
        <v>307</v>
      </c>
      <c r="C1149" s="48"/>
      <c r="D1149" s="50">
        <v>5.4</v>
      </c>
      <c r="E1149" s="17" t="str">
        <f t="shared" si="18"/>
        <v>Fail</v>
      </c>
    </row>
    <row r="1150" spans="1:5" ht="12.75">
      <c r="A1150" s="17" t="s">
        <v>256</v>
      </c>
      <c r="B1150" s="52" t="s">
        <v>307</v>
      </c>
      <c r="C1150" s="48"/>
      <c r="D1150" s="50">
        <v>7.9</v>
      </c>
      <c r="E1150" s="17">
        <f t="shared" si="18"/>
      </c>
    </row>
    <row r="1151" spans="1:5" ht="12.75">
      <c r="A1151" s="17" t="s">
        <v>255</v>
      </c>
      <c r="B1151" s="52" t="s">
        <v>308</v>
      </c>
      <c r="C1151" s="48"/>
      <c r="D1151" s="50">
        <v>6.1</v>
      </c>
      <c r="E1151" s="17" t="str">
        <f t="shared" si="18"/>
        <v>Fail</v>
      </c>
    </row>
    <row r="1152" spans="1:5" ht="12.75">
      <c r="A1152" s="17" t="s">
        <v>256</v>
      </c>
      <c r="B1152" s="52" t="s">
        <v>308</v>
      </c>
      <c r="C1152" s="48"/>
      <c r="D1152" s="50">
        <v>8</v>
      </c>
      <c r="E1152" s="17">
        <f t="shared" si="18"/>
      </c>
    </row>
    <row r="1153" spans="1:5" ht="12.75">
      <c r="A1153" s="17" t="s">
        <v>255</v>
      </c>
      <c r="B1153" s="52" t="s">
        <v>232</v>
      </c>
      <c r="C1153" s="48"/>
      <c r="D1153" s="50">
        <v>6.8</v>
      </c>
      <c r="E1153" s="17" t="str">
        <f t="shared" si="18"/>
        <v>Fail</v>
      </c>
    </row>
    <row r="1154" spans="1:5" ht="12.75">
      <c r="A1154" s="17" t="s">
        <v>256</v>
      </c>
      <c r="B1154" s="52" t="s">
        <v>232</v>
      </c>
      <c r="C1154" s="48"/>
      <c r="D1154" s="50">
        <v>7.2</v>
      </c>
      <c r="E1154" s="17">
        <f t="shared" si="18"/>
      </c>
    </row>
    <row r="1155" spans="1:5" ht="12.75">
      <c r="A1155" s="17" t="s">
        <v>255</v>
      </c>
      <c r="B1155" s="52" t="s">
        <v>267</v>
      </c>
      <c r="C1155" s="48"/>
      <c r="D1155" s="50">
        <v>5.8</v>
      </c>
      <c r="E1155" s="17" t="str">
        <f t="shared" si="18"/>
        <v>Fail</v>
      </c>
    </row>
    <row r="1156" spans="1:5" ht="12.75">
      <c r="A1156" s="17" t="s">
        <v>256</v>
      </c>
      <c r="B1156" s="52" t="s">
        <v>267</v>
      </c>
      <c r="C1156" s="48"/>
      <c r="D1156" s="50">
        <v>7.4</v>
      </c>
      <c r="E1156" s="17">
        <f t="shared" si="18"/>
      </c>
    </row>
    <row r="1157" spans="1:5" ht="12.75">
      <c r="A1157" s="17" t="s">
        <v>255</v>
      </c>
      <c r="B1157" s="52" t="s">
        <v>233</v>
      </c>
      <c r="C1157" s="48"/>
      <c r="D1157" s="50">
        <v>6.4</v>
      </c>
      <c r="E1157" s="17" t="str">
        <f t="shared" si="18"/>
        <v>Fail</v>
      </c>
    </row>
    <row r="1158" spans="1:5" ht="12.75">
      <c r="A1158" s="17" t="s">
        <v>256</v>
      </c>
      <c r="B1158" s="52" t="s">
        <v>233</v>
      </c>
      <c r="C1158" s="48"/>
      <c r="D1158" s="50">
        <v>7.6</v>
      </c>
      <c r="E1158" s="17">
        <f t="shared" si="18"/>
      </c>
    </row>
    <row r="1159" spans="1:5" ht="12.75">
      <c r="A1159" s="17" t="s">
        <v>255</v>
      </c>
      <c r="B1159" s="52" t="s">
        <v>234</v>
      </c>
      <c r="C1159" s="48"/>
      <c r="D1159" s="50">
        <v>6.9</v>
      </c>
      <c r="E1159" s="17" t="str">
        <f t="shared" si="18"/>
        <v>Fail</v>
      </c>
    </row>
    <row r="1160" spans="1:5" ht="12.75">
      <c r="A1160" s="17" t="s">
        <v>256</v>
      </c>
      <c r="B1160" s="52" t="s">
        <v>234</v>
      </c>
      <c r="C1160" s="48"/>
      <c r="D1160" s="50">
        <v>7.2</v>
      </c>
      <c r="E1160" s="17">
        <f t="shared" si="18"/>
      </c>
    </row>
    <row r="1161" spans="1:5" ht="12.75">
      <c r="A1161" s="17" t="s">
        <v>255</v>
      </c>
      <c r="B1161" s="52" t="s">
        <v>235</v>
      </c>
      <c r="C1161" s="48"/>
      <c r="D1161" s="50">
        <v>6.9</v>
      </c>
      <c r="E1161" s="17" t="str">
        <f t="shared" si="18"/>
        <v>Fail</v>
      </c>
    </row>
    <row r="1162" spans="1:5" ht="12.75">
      <c r="A1162" s="17" t="s">
        <v>256</v>
      </c>
      <c r="B1162" s="52" t="s">
        <v>235</v>
      </c>
      <c r="C1162" s="48"/>
      <c r="D1162" s="50">
        <v>7.6</v>
      </c>
      <c r="E1162" s="17">
        <f t="shared" si="18"/>
      </c>
    </row>
    <row r="1163" spans="1:5" ht="12.75">
      <c r="A1163" s="17" t="s">
        <v>255</v>
      </c>
      <c r="B1163" s="52" t="s">
        <v>309</v>
      </c>
      <c r="C1163" s="48"/>
      <c r="D1163" s="50">
        <v>6.8</v>
      </c>
      <c r="E1163" s="17" t="str">
        <f aca="true" t="shared" si="19" ref="E1163:E1226">IF(D1163&lt;7,"Fail","")</f>
        <v>Fail</v>
      </c>
    </row>
    <row r="1164" spans="1:5" ht="12.75">
      <c r="A1164" s="17" t="s">
        <v>256</v>
      </c>
      <c r="B1164" s="52" t="s">
        <v>309</v>
      </c>
      <c r="C1164" s="48"/>
      <c r="D1164" s="50">
        <v>8</v>
      </c>
      <c r="E1164" s="17">
        <f t="shared" si="19"/>
      </c>
    </row>
    <row r="1165" spans="1:5" ht="12.75">
      <c r="A1165" s="17" t="s">
        <v>255</v>
      </c>
      <c r="B1165" s="52" t="s">
        <v>310</v>
      </c>
      <c r="C1165" s="48"/>
      <c r="D1165" s="50">
        <v>9.3</v>
      </c>
      <c r="E1165" s="17">
        <f t="shared" si="19"/>
      </c>
    </row>
    <row r="1166" spans="1:5" ht="12.75">
      <c r="A1166" s="17" t="s">
        <v>256</v>
      </c>
      <c r="B1166" s="52" t="s">
        <v>310</v>
      </c>
      <c r="C1166" s="48"/>
      <c r="D1166" s="50">
        <v>8.6</v>
      </c>
      <c r="E1166" s="17">
        <f t="shared" si="19"/>
      </c>
    </row>
    <row r="1167" spans="1:5" ht="12.75">
      <c r="A1167" s="17" t="s">
        <v>255</v>
      </c>
      <c r="B1167" s="52" t="s">
        <v>311</v>
      </c>
      <c r="C1167" s="48"/>
      <c r="D1167" s="50">
        <v>9.2</v>
      </c>
      <c r="E1167" s="17">
        <f t="shared" si="19"/>
      </c>
    </row>
    <row r="1168" spans="1:5" ht="12.75">
      <c r="A1168" s="17" t="s">
        <v>256</v>
      </c>
      <c r="B1168" s="52" t="s">
        <v>311</v>
      </c>
      <c r="C1168" s="48"/>
      <c r="D1168" s="50">
        <v>9.1</v>
      </c>
      <c r="E1168" s="17">
        <f t="shared" si="19"/>
      </c>
    </row>
    <row r="1169" spans="1:5" ht="12.75">
      <c r="A1169" s="17" t="s">
        <v>255</v>
      </c>
      <c r="B1169" s="52" t="s">
        <v>312</v>
      </c>
      <c r="C1169" s="49"/>
      <c r="D1169" s="50">
        <v>9.9</v>
      </c>
      <c r="E1169" s="17">
        <f t="shared" si="19"/>
      </c>
    </row>
    <row r="1170" spans="1:5" ht="12.75">
      <c r="A1170" s="17" t="s">
        <v>256</v>
      </c>
      <c r="B1170" s="52" t="s">
        <v>312</v>
      </c>
      <c r="C1170" s="48"/>
      <c r="D1170" s="50">
        <v>9.1</v>
      </c>
      <c r="E1170" s="17">
        <f t="shared" si="19"/>
      </c>
    </row>
    <row r="1171" spans="1:5" ht="12.75">
      <c r="A1171" s="17" t="s">
        <v>255</v>
      </c>
      <c r="B1171" s="52" t="s">
        <v>313</v>
      </c>
      <c r="C1171" s="49"/>
      <c r="D1171" s="50">
        <v>9.7</v>
      </c>
      <c r="E1171" s="17">
        <f t="shared" si="19"/>
      </c>
    </row>
    <row r="1172" spans="1:5" ht="12.75">
      <c r="A1172" s="17" t="s">
        <v>256</v>
      </c>
      <c r="B1172" s="52" t="s">
        <v>313</v>
      </c>
      <c r="C1172" s="48"/>
      <c r="D1172" s="50">
        <v>9.6</v>
      </c>
      <c r="E1172" s="17">
        <f t="shared" si="19"/>
      </c>
    </row>
    <row r="1173" spans="1:5" ht="12.75">
      <c r="A1173" s="17" t="s">
        <v>255</v>
      </c>
      <c r="B1173" s="52" t="s">
        <v>314</v>
      </c>
      <c r="C1173" s="49"/>
      <c r="D1173" s="50">
        <v>10.2</v>
      </c>
      <c r="E1173" s="17">
        <f t="shared" si="19"/>
      </c>
    </row>
    <row r="1174" spans="1:5" ht="12.75">
      <c r="A1174" s="17" t="s">
        <v>256</v>
      </c>
      <c r="B1174" s="52" t="s">
        <v>314</v>
      </c>
      <c r="C1174" s="48"/>
      <c r="D1174" s="50">
        <v>9.8</v>
      </c>
      <c r="E1174" s="17">
        <f t="shared" si="19"/>
      </c>
    </row>
    <row r="1175" spans="1:5" ht="12.75">
      <c r="A1175" s="17" t="s">
        <v>255</v>
      </c>
      <c r="B1175" s="52" t="s">
        <v>236</v>
      </c>
      <c r="C1175" s="48"/>
      <c r="D1175" s="50">
        <v>10.2</v>
      </c>
      <c r="E1175" s="17">
        <f t="shared" si="19"/>
      </c>
    </row>
    <row r="1176" spans="1:5" ht="12.75">
      <c r="A1176" s="17" t="s">
        <v>256</v>
      </c>
      <c r="B1176" s="52" t="s">
        <v>236</v>
      </c>
      <c r="C1176" s="48"/>
      <c r="D1176" s="50">
        <v>9.7</v>
      </c>
      <c r="E1176" s="17">
        <f t="shared" si="19"/>
      </c>
    </row>
    <row r="1177" spans="1:5" ht="12.75">
      <c r="A1177" s="17" t="s">
        <v>255</v>
      </c>
      <c r="B1177" s="52" t="s">
        <v>237</v>
      </c>
      <c r="C1177" s="48"/>
      <c r="D1177" s="50">
        <v>10.4</v>
      </c>
      <c r="E1177" s="17">
        <f t="shared" si="19"/>
      </c>
    </row>
    <row r="1178" spans="1:5" ht="12.75">
      <c r="A1178" s="17" t="s">
        <v>256</v>
      </c>
      <c r="B1178" s="52" t="s">
        <v>237</v>
      </c>
      <c r="C1178" s="48"/>
      <c r="D1178" s="50">
        <v>10.1</v>
      </c>
      <c r="E1178" s="17">
        <f t="shared" si="19"/>
      </c>
    </row>
    <row r="1179" spans="1:5" ht="12.75">
      <c r="A1179" s="17" t="s">
        <v>255</v>
      </c>
      <c r="B1179" s="52" t="s">
        <v>315</v>
      </c>
      <c r="C1179" s="48"/>
      <c r="D1179" s="50">
        <v>9.7</v>
      </c>
      <c r="E1179" s="17">
        <f t="shared" si="19"/>
      </c>
    </row>
    <row r="1180" spans="1:5" ht="12.75">
      <c r="A1180" s="17" t="s">
        <v>256</v>
      </c>
      <c r="B1180" s="52" t="s">
        <v>315</v>
      </c>
      <c r="C1180" s="48"/>
      <c r="D1180" s="50">
        <v>9.5</v>
      </c>
      <c r="E1180" s="17">
        <f t="shared" si="19"/>
      </c>
    </row>
    <row r="1181" spans="1:5" ht="12.75">
      <c r="A1181" s="17" t="s">
        <v>255</v>
      </c>
      <c r="B1181" s="52" t="s">
        <v>316</v>
      </c>
      <c r="C1181" s="48"/>
      <c r="D1181" s="50">
        <v>11</v>
      </c>
      <c r="E1181" s="17">
        <f t="shared" si="19"/>
      </c>
    </row>
    <row r="1182" spans="1:5" ht="12.75">
      <c r="A1182" s="17" t="s">
        <v>256</v>
      </c>
      <c r="B1182" s="52" t="s">
        <v>316</v>
      </c>
      <c r="C1182" s="48"/>
      <c r="D1182" s="50">
        <v>11</v>
      </c>
      <c r="E1182" s="17">
        <f t="shared" si="19"/>
      </c>
    </row>
    <row r="1183" spans="1:5" ht="12.75">
      <c r="A1183" s="17" t="s">
        <v>255</v>
      </c>
      <c r="B1183" s="52" t="s">
        <v>238</v>
      </c>
      <c r="C1183" s="49"/>
      <c r="D1183" s="50">
        <v>10.6</v>
      </c>
      <c r="E1183" s="17">
        <f t="shared" si="19"/>
      </c>
    </row>
    <row r="1184" spans="1:5" ht="12.75">
      <c r="A1184" s="17" t="s">
        <v>256</v>
      </c>
      <c r="B1184" s="52" t="s">
        <v>238</v>
      </c>
      <c r="C1184" s="48"/>
      <c r="D1184" s="50">
        <v>10.4</v>
      </c>
      <c r="E1184" s="17">
        <f t="shared" si="19"/>
      </c>
    </row>
    <row r="1185" spans="1:5" ht="12.75">
      <c r="A1185" s="17" t="s">
        <v>255</v>
      </c>
      <c r="B1185" s="52" t="s">
        <v>239</v>
      </c>
      <c r="C1185" s="49"/>
      <c r="D1185" s="50">
        <v>11.1</v>
      </c>
      <c r="E1185" s="17">
        <f t="shared" si="19"/>
      </c>
    </row>
    <row r="1186" spans="1:5" ht="12.75">
      <c r="A1186" s="17" t="s">
        <v>256</v>
      </c>
      <c r="B1186" s="52" t="s">
        <v>239</v>
      </c>
      <c r="C1186" s="48"/>
      <c r="D1186" s="50">
        <v>11</v>
      </c>
      <c r="E1186" s="17">
        <f t="shared" si="19"/>
      </c>
    </row>
    <row r="1187" spans="1:5" ht="12.75">
      <c r="A1187" s="17" t="s">
        <v>255</v>
      </c>
      <c r="B1187" s="52" t="s">
        <v>240</v>
      </c>
      <c r="C1187" s="49"/>
      <c r="D1187" s="50">
        <v>11.4</v>
      </c>
      <c r="E1187" s="17">
        <f t="shared" si="19"/>
      </c>
    </row>
    <row r="1188" spans="1:5" ht="12.75">
      <c r="A1188" s="17" t="s">
        <v>256</v>
      </c>
      <c r="B1188" s="52" t="s">
        <v>240</v>
      </c>
      <c r="C1188" s="48"/>
      <c r="D1188" s="50">
        <v>10.1</v>
      </c>
      <c r="E1188" s="17">
        <f t="shared" si="19"/>
      </c>
    </row>
    <row r="1189" spans="1:5" ht="12.75">
      <c r="A1189" s="17" t="s">
        <v>255</v>
      </c>
      <c r="B1189" s="52" t="s">
        <v>317</v>
      </c>
      <c r="C1189" s="48"/>
      <c r="D1189" s="50">
        <v>9.6</v>
      </c>
      <c r="E1189" s="17">
        <f t="shared" si="19"/>
      </c>
    </row>
    <row r="1190" spans="1:5" ht="12.75">
      <c r="A1190" s="17" t="s">
        <v>256</v>
      </c>
      <c r="B1190" s="52" t="s">
        <v>317</v>
      </c>
      <c r="C1190" s="48"/>
      <c r="D1190" s="50">
        <v>9.7</v>
      </c>
      <c r="E1190" s="17">
        <f t="shared" si="19"/>
      </c>
    </row>
    <row r="1191" spans="1:5" ht="12.75">
      <c r="A1191" s="17" t="s">
        <v>255</v>
      </c>
      <c r="B1191" s="52" t="s">
        <v>318</v>
      </c>
      <c r="C1191" s="48"/>
      <c r="D1191" s="50">
        <v>10.2</v>
      </c>
      <c r="E1191" s="17">
        <f t="shared" si="19"/>
      </c>
    </row>
    <row r="1192" spans="1:5" ht="12.75">
      <c r="A1192" s="17" t="s">
        <v>256</v>
      </c>
      <c r="B1192" s="52" t="s">
        <v>318</v>
      </c>
      <c r="C1192" s="48"/>
      <c r="D1192" s="50">
        <v>9.8</v>
      </c>
      <c r="E1192" s="17">
        <f t="shared" si="19"/>
      </c>
    </row>
    <row r="1193" spans="1:5" ht="12.75">
      <c r="A1193" s="17" t="s">
        <v>255</v>
      </c>
      <c r="B1193" s="52" t="s">
        <v>319</v>
      </c>
      <c r="C1193" s="48"/>
      <c r="D1193" s="50">
        <v>10.1</v>
      </c>
      <c r="E1193" s="17">
        <f t="shared" si="19"/>
      </c>
    </row>
    <row r="1194" spans="1:5" ht="12.75">
      <c r="A1194" s="17" t="s">
        <v>256</v>
      </c>
      <c r="B1194" s="52" t="s">
        <v>319</v>
      </c>
      <c r="C1194" s="48"/>
      <c r="D1194" s="50">
        <v>9.4</v>
      </c>
      <c r="E1194" s="17">
        <f t="shared" si="19"/>
      </c>
    </row>
    <row r="1195" spans="1:5" ht="12.75">
      <c r="A1195" s="17" t="s">
        <v>255</v>
      </c>
      <c r="B1195" s="52" t="s">
        <v>320</v>
      </c>
      <c r="C1195" s="48"/>
      <c r="D1195" s="50">
        <v>8.1</v>
      </c>
      <c r="E1195" s="17">
        <f t="shared" si="19"/>
      </c>
    </row>
    <row r="1196" spans="1:5" ht="12.75">
      <c r="A1196" s="17" t="s">
        <v>256</v>
      </c>
      <c r="B1196" s="52" t="s">
        <v>320</v>
      </c>
      <c r="C1196" s="48"/>
      <c r="D1196" s="50">
        <v>8.8</v>
      </c>
      <c r="E1196" s="17">
        <f t="shared" si="19"/>
      </c>
    </row>
    <row r="1197" spans="1:5" ht="12.75">
      <c r="A1197" s="17" t="s">
        <v>255</v>
      </c>
      <c r="B1197" s="52" t="s">
        <v>241</v>
      </c>
      <c r="C1197" s="48"/>
      <c r="D1197" s="50">
        <v>9.3</v>
      </c>
      <c r="E1197" s="17">
        <f t="shared" si="19"/>
      </c>
    </row>
    <row r="1198" spans="1:5" ht="12.75">
      <c r="A1198" s="17" t="s">
        <v>256</v>
      </c>
      <c r="B1198" s="52" t="s">
        <v>241</v>
      </c>
      <c r="C1198" s="48"/>
      <c r="D1198" s="50">
        <v>9.4</v>
      </c>
      <c r="E1198" s="17">
        <f t="shared" si="19"/>
      </c>
    </row>
    <row r="1199" spans="1:5" ht="12.75">
      <c r="A1199" s="17" t="s">
        <v>255</v>
      </c>
      <c r="B1199" s="52" t="s">
        <v>321</v>
      </c>
      <c r="C1199" s="48"/>
      <c r="D1199" s="50">
        <v>8.4</v>
      </c>
      <c r="E1199" s="17">
        <f t="shared" si="19"/>
      </c>
    </row>
    <row r="1200" spans="1:5" ht="12.75">
      <c r="A1200" s="17" t="s">
        <v>256</v>
      </c>
      <c r="B1200" s="52" t="s">
        <v>321</v>
      </c>
      <c r="C1200" s="48"/>
      <c r="D1200" s="50">
        <v>8.9</v>
      </c>
      <c r="E1200" s="17">
        <f t="shared" si="19"/>
      </c>
    </row>
    <row r="1201" spans="1:5" ht="12.75">
      <c r="A1201" s="17" t="s">
        <v>255</v>
      </c>
      <c r="B1201" s="52" t="s">
        <v>322</v>
      </c>
      <c r="C1201" s="48"/>
      <c r="D1201" s="50">
        <v>8.9</v>
      </c>
      <c r="E1201" s="17">
        <f t="shared" si="19"/>
      </c>
    </row>
    <row r="1202" spans="1:5" ht="12.75">
      <c r="A1202" s="17" t="s">
        <v>256</v>
      </c>
      <c r="B1202" s="52" t="s">
        <v>322</v>
      </c>
      <c r="C1202" s="48"/>
      <c r="D1202" s="50">
        <v>8.9</v>
      </c>
      <c r="E1202" s="17">
        <f t="shared" si="19"/>
      </c>
    </row>
    <row r="1203" spans="1:5" ht="12.75">
      <c r="A1203" s="17" t="s">
        <v>255</v>
      </c>
      <c r="B1203" s="52" t="s">
        <v>323</v>
      </c>
      <c r="C1203" s="48"/>
      <c r="D1203" s="50">
        <v>8.8</v>
      </c>
      <c r="E1203" s="17">
        <f t="shared" si="19"/>
      </c>
    </row>
    <row r="1204" spans="1:5" ht="12.75">
      <c r="A1204" s="17" t="s">
        <v>256</v>
      </c>
      <c r="B1204" s="52" t="s">
        <v>323</v>
      </c>
      <c r="C1204" s="48"/>
      <c r="D1204" s="50">
        <v>9.3</v>
      </c>
      <c r="E1204" s="17">
        <f t="shared" si="19"/>
      </c>
    </row>
    <row r="1205" spans="1:5" ht="12.75">
      <c r="A1205" s="17" t="s">
        <v>255</v>
      </c>
      <c r="B1205" s="52" t="s">
        <v>324</v>
      </c>
      <c r="C1205" s="48"/>
      <c r="D1205" s="50">
        <v>7.5</v>
      </c>
      <c r="E1205" s="17">
        <f t="shared" si="19"/>
      </c>
    </row>
    <row r="1206" spans="1:5" ht="12.75">
      <c r="A1206" s="17" t="s">
        <v>256</v>
      </c>
      <c r="B1206" s="52" t="s">
        <v>324</v>
      </c>
      <c r="C1206" s="48"/>
      <c r="D1206" s="50">
        <v>8.8</v>
      </c>
      <c r="E1206" s="17">
        <f t="shared" si="19"/>
      </c>
    </row>
    <row r="1207" spans="1:5" ht="12.75">
      <c r="A1207" s="17" t="s">
        <v>255</v>
      </c>
      <c r="B1207" s="52" t="s">
        <v>242</v>
      </c>
      <c r="C1207" s="48"/>
      <c r="D1207" s="50">
        <v>10</v>
      </c>
      <c r="E1207" s="17">
        <f t="shared" si="19"/>
      </c>
    </row>
    <row r="1208" spans="1:5" ht="12.75">
      <c r="A1208" s="17" t="s">
        <v>256</v>
      </c>
      <c r="B1208" s="52" t="s">
        <v>242</v>
      </c>
      <c r="C1208" s="48"/>
      <c r="D1208" s="50">
        <v>9.5</v>
      </c>
      <c r="E1208" s="17">
        <f t="shared" si="19"/>
      </c>
    </row>
    <row r="1209" spans="1:5" ht="12.75">
      <c r="A1209" s="17" t="s">
        <v>255</v>
      </c>
      <c r="B1209" s="52" t="s">
        <v>325</v>
      </c>
      <c r="C1209" s="48"/>
      <c r="D1209" s="50">
        <v>8</v>
      </c>
      <c r="E1209" s="17">
        <f t="shared" si="19"/>
      </c>
    </row>
    <row r="1210" spans="1:5" ht="12.75">
      <c r="A1210" s="17" t="s">
        <v>256</v>
      </c>
      <c r="B1210" s="52" t="s">
        <v>325</v>
      </c>
      <c r="C1210" s="48"/>
      <c r="D1210" s="50">
        <v>8.4</v>
      </c>
      <c r="E1210" s="17">
        <f t="shared" si="19"/>
      </c>
    </row>
    <row r="1211" spans="1:5" ht="12.75">
      <c r="A1211" s="17" t="s">
        <v>255</v>
      </c>
      <c r="B1211" s="52" t="s">
        <v>243</v>
      </c>
      <c r="C1211" s="48"/>
      <c r="D1211" s="50">
        <v>10.3</v>
      </c>
      <c r="E1211" s="17">
        <f t="shared" si="19"/>
      </c>
    </row>
    <row r="1212" spans="1:5" ht="12.75">
      <c r="A1212" s="17" t="s">
        <v>256</v>
      </c>
      <c r="B1212" s="52" t="s">
        <v>243</v>
      </c>
      <c r="C1212" s="48"/>
      <c r="D1212" s="50">
        <v>8.7</v>
      </c>
      <c r="E1212" s="17">
        <f t="shared" si="19"/>
      </c>
    </row>
    <row r="1213" spans="1:5" ht="12.75">
      <c r="A1213" s="17" t="s">
        <v>255</v>
      </c>
      <c r="B1213" s="52" t="s">
        <v>326</v>
      </c>
      <c r="C1213" s="49"/>
      <c r="D1213" s="50">
        <v>8.9</v>
      </c>
      <c r="E1213" s="17">
        <f t="shared" si="19"/>
      </c>
    </row>
    <row r="1214" spans="1:5" ht="12.75">
      <c r="A1214" s="17" t="s">
        <v>256</v>
      </c>
      <c r="B1214" s="52" t="s">
        <v>326</v>
      </c>
      <c r="C1214" s="48"/>
      <c r="D1214" s="50">
        <v>8.5</v>
      </c>
      <c r="E1214" s="17">
        <f t="shared" si="19"/>
      </c>
    </row>
    <row r="1215" spans="1:5" ht="12.75">
      <c r="A1215" s="17" t="s">
        <v>255</v>
      </c>
      <c r="B1215" s="52" t="s">
        <v>327</v>
      </c>
      <c r="C1215" s="49"/>
      <c r="D1215" s="50">
        <v>13.8</v>
      </c>
      <c r="E1215" s="17">
        <f t="shared" si="19"/>
      </c>
    </row>
    <row r="1216" spans="1:5" ht="12.75">
      <c r="A1216" s="17" t="s">
        <v>256</v>
      </c>
      <c r="B1216" s="52" t="s">
        <v>327</v>
      </c>
      <c r="C1216" s="48"/>
      <c r="D1216" s="50">
        <v>9.3</v>
      </c>
      <c r="E1216" s="17">
        <f t="shared" si="19"/>
      </c>
    </row>
    <row r="1217" spans="1:5" ht="12.75">
      <c r="A1217" s="17" t="s">
        <v>255</v>
      </c>
      <c r="B1217" s="52" t="s">
        <v>244</v>
      </c>
      <c r="C1217" s="49"/>
      <c r="D1217" s="50">
        <v>4.7</v>
      </c>
      <c r="E1217" s="17" t="str">
        <f t="shared" si="19"/>
        <v>Fail</v>
      </c>
    </row>
    <row r="1218" spans="1:5" ht="12.75">
      <c r="A1218" s="17" t="s">
        <v>256</v>
      </c>
      <c r="B1218" s="52" t="s">
        <v>244</v>
      </c>
      <c r="C1218" s="48"/>
      <c r="D1218" s="50">
        <v>7</v>
      </c>
      <c r="E1218" s="17">
        <f t="shared" si="19"/>
      </c>
    </row>
    <row r="1219" spans="1:5" ht="12.75">
      <c r="A1219" s="17" t="s">
        <v>255</v>
      </c>
      <c r="B1219" s="52" t="s">
        <v>328</v>
      </c>
      <c r="C1219" s="48"/>
      <c r="D1219" s="50">
        <v>7.6</v>
      </c>
      <c r="E1219" s="17">
        <f t="shared" si="19"/>
      </c>
    </row>
    <row r="1220" spans="1:5" ht="12.75">
      <c r="A1220" s="17" t="s">
        <v>256</v>
      </c>
      <c r="B1220" s="52" t="s">
        <v>328</v>
      </c>
      <c r="C1220" s="48"/>
      <c r="D1220" s="50">
        <v>9.7</v>
      </c>
      <c r="E1220" s="17">
        <f t="shared" si="19"/>
      </c>
    </row>
    <row r="1221" spans="1:5" ht="12.75">
      <c r="A1221" s="17" t="s">
        <v>255</v>
      </c>
      <c r="B1221" s="52" t="s">
        <v>329</v>
      </c>
      <c r="C1221" s="48"/>
      <c r="D1221" s="50">
        <v>6.2</v>
      </c>
      <c r="E1221" s="17" t="str">
        <f t="shared" si="19"/>
        <v>Fail</v>
      </c>
    </row>
    <row r="1222" spans="1:5" ht="12.75">
      <c r="A1222" s="17" t="s">
        <v>256</v>
      </c>
      <c r="B1222" s="52" t="s">
        <v>329</v>
      </c>
      <c r="C1222" s="48"/>
      <c r="D1222" s="50">
        <v>7.4</v>
      </c>
      <c r="E1222" s="17">
        <f t="shared" si="19"/>
      </c>
    </row>
    <row r="1223" spans="1:5" ht="12.75">
      <c r="A1223" s="17" t="s">
        <v>255</v>
      </c>
      <c r="B1223" s="52" t="s">
        <v>245</v>
      </c>
      <c r="C1223" s="48"/>
      <c r="D1223" s="50">
        <v>7.2</v>
      </c>
      <c r="E1223" s="17">
        <f t="shared" si="19"/>
      </c>
    </row>
    <row r="1224" spans="1:5" ht="12.75">
      <c r="A1224" s="17" t="s">
        <v>256</v>
      </c>
      <c r="B1224" s="52" t="s">
        <v>245</v>
      </c>
      <c r="C1224" s="48"/>
      <c r="D1224" s="50">
        <v>7.3</v>
      </c>
      <c r="E1224" s="17">
        <f t="shared" si="19"/>
      </c>
    </row>
    <row r="1225" spans="1:5" ht="12.75">
      <c r="A1225" s="17" t="s">
        <v>255</v>
      </c>
      <c r="B1225" s="52" t="s">
        <v>246</v>
      </c>
      <c r="C1225" s="48"/>
      <c r="D1225" s="50">
        <v>10.5</v>
      </c>
      <c r="E1225" s="17">
        <f t="shared" si="19"/>
      </c>
    </row>
    <row r="1226" spans="1:5" ht="12.75">
      <c r="A1226" s="17" t="s">
        <v>256</v>
      </c>
      <c r="B1226" s="52" t="s">
        <v>246</v>
      </c>
      <c r="C1226" s="48"/>
      <c r="D1226" s="50">
        <v>7.7</v>
      </c>
      <c r="E1226" s="17">
        <f t="shared" si="19"/>
      </c>
    </row>
    <row r="1227" spans="1:5" ht="12.75">
      <c r="A1227" s="17" t="s">
        <v>255</v>
      </c>
      <c r="B1227" s="52" t="s">
        <v>247</v>
      </c>
      <c r="C1227" s="48"/>
      <c r="D1227" s="50">
        <v>9.5</v>
      </c>
      <c r="E1227" s="17">
        <f aca="true" t="shared" si="20" ref="E1227:E1290">IF(D1227&lt;7,"Fail","")</f>
      </c>
    </row>
    <row r="1228" spans="1:5" ht="12.75">
      <c r="A1228" s="17" t="s">
        <v>256</v>
      </c>
      <c r="B1228" s="52" t="s">
        <v>247</v>
      </c>
      <c r="C1228" s="48"/>
      <c r="D1228" s="50">
        <v>7.9</v>
      </c>
      <c r="E1228" s="17">
        <f t="shared" si="20"/>
      </c>
    </row>
    <row r="1229" spans="1:5" ht="12.75">
      <c r="A1229" s="17" t="s">
        <v>255</v>
      </c>
      <c r="B1229" s="52" t="s">
        <v>248</v>
      </c>
      <c r="C1229" s="48"/>
      <c r="D1229" s="50">
        <v>2.5</v>
      </c>
      <c r="E1229" s="17" t="str">
        <f t="shared" si="20"/>
        <v>Fail</v>
      </c>
    </row>
    <row r="1230" spans="1:5" ht="12.75">
      <c r="A1230" s="17" t="s">
        <v>256</v>
      </c>
      <c r="B1230" s="52" t="s">
        <v>248</v>
      </c>
      <c r="C1230" s="48"/>
      <c r="D1230" s="50">
        <v>6.3</v>
      </c>
      <c r="E1230" s="17" t="str">
        <f t="shared" si="20"/>
        <v>Fail</v>
      </c>
    </row>
    <row r="1231" spans="1:5" ht="12.75">
      <c r="A1231" s="17" t="s">
        <v>255</v>
      </c>
      <c r="B1231" s="52" t="s">
        <v>330</v>
      </c>
      <c r="C1231" s="48"/>
      <c r="D1231" s="50">
        <v>9.9</v>
      </c>
      <c r="E1231" s="17">
        <f t="shared" si="20"/>
      </c>
    </row>
    <row r="1232" spans="1:5" ht="12.75">
      <c r="A1232" s="17" t="s">
        <v>256</v>
      </c>
      <c r="B1232" s="52" t="s">
        <v>330</v>
      </c>
      <c r="C1232" s="48"/>
      <c r="D1232" s="50">
        <v>7.4</v>
      </c>
      <c r="E1232" s="17">
        <f t="shared" si="20"/>
      </c>
    </row>
    <row r="1233" spans="1:5" ht="12.75">
      <c r="A1233" s="17" t="s">
        <v>255</v>
      </c>
      <c r="B1233" s="52" t="s">
        <v>331</v>
      </c>
      <c r="C1233" s="48"/>
      <c r="D1233" s="50">
        <v>5.7</v>
      </c>
      <c r="E1233" s="17" t="str">
        <f t="shared" si="20"/>
        <v>Fail</v>
      </c>
    </row>
    <row r="1234" spans="1:5" ht="12.75">
      <c r="A1234" s="17" t="s">
        <v>256</v>
      </c>
      <c r="B1234" s="52" t="s">
        <v>331</v>
      </c>
      <c r="C1234" s="48"/>
      <c r="D1234" s="50">
        <v>6.8</v>
      </c>
      <c r="E1234" s="17" t="str">
        <f t="shared" si="20"/>
        <v>Fail</v>
      </c>
    </row>
    <row r="1235" spans="1:5" ht="12.75">
      <c r="A1235" s="17" t="s">
        <v>255</v>
      </c>
      <c r="B1235" s="52" t="s">
        <v>332</v>
      </c>
      <c r="C1235" s="48"/>
      <c r="D1235" s="50">
        <v>3.8</v>
      </c>
      <c r="E1235" s="17" t="str">
        <f t="shared" si="20"/>
        <v>Fail</v>
      </c>
    </row>
    <row r="1236" spans="1:5" ht="12.75">
      <c r="A1236" s="17" t="s">
        <v>256</v>
      </c>
      <c r="B1236" s="52" t="s">
        <v>332</v>
      </c>
      <c r="C1236" s="48"/>
      <c r="D1236" s="50">
        <v>6.7</v>
      </c>
      <c r="E1236" s="17" t="str">
        <f t="shared" si="20"/>
        <v>Fail</v>
      </c>
    </row>
    <row r="1237" spans="1:5" ht="12.75">
      <c r="A1237" s="17" t="s">
        <v>255</v>
      </c>
      <c r="B1237" s="52" t="s">
        <v>333</v>
      </c>
      <c r="C1237" s="48"/>
      <c r="D1237" s="50">
        <v>3.4</v>
      </c>
      <c r="E1237" s="17" t="str">
        <f t="shared" si="20"/>
        <v>Fail</v>
      </c>
    </row>
    <row r="1238" spans="1:5" ht="12.75">
      <c r="A1238" s="17" t="s">
        <v>256</v>
      </c>
      <c r="B1238" s="52" t="s">
        <v>333</v>
      </c>
      <c r="C1238" s="48"/>
      <c r="D1238" s="50">
        <v>6.2</v>
      </c>
      <c r="E1238" s="17" t="str">
        <f t="shared" si="20"/>
        <v>Fail</v>
      </c>
    </row>
    <row r="1239" spans="1:5" ht="12.75">
      <c r="A1239" s="17" t="s">
        <v>255</v>
      </c>
      <c r="B1239" s="52" t="s">
        <v>334</v>
      </c>
      <c r="C1239" s="49"/>
      <c r="D1239" s="50">
        <v>3.3</v>
      </c>
      <c r="E1239" s="17" t="str">
        <f t="shared" si="20"/>
        <v>Fail</v>
      </c>
    </row>
    <row r="1240" spans="1:5" ht="12.75">
      <c r="A1240" s="17" t="s">
        <v>256</v>
      </c>
      <c r="B1240" s="52" t="s">
        <v>334</v>
      </c>
      <c r="C1240" s="48"/>
      <c r="D1240" s="50">
        <v>6.4</v>
      </c>
      <c r="E1240" s="17" t="str">
        <f t="shared" si="20"/>
        <v>Fail</v>
      </c>
    </row>
    <row r="1241" spans="1:5" ht="12.75">
      <c r="A1241" s="17" t="s">
        <v>255</v>
      </c>
      <c r="B1241" s="52" t="s">
        <v>335</v>
      </c>
      <c r="C1241" s="49"/>
      <c r="D1241" s="50">
        <v>3.7</v>
      </c>
      <c r="E1241" s="17" t="str">
        <f t="shared" si="20"/>
        <v>Fail</v>
      </c>
    </row>
    <row r="1242" spans="1:5" ht="12.75">
      <c r="A1242" s="17" t="s">
        <v>256</v>
      </c>
      <c r="B1242" s="52" t="s">
        <v>335</v>
      </c>
      <c r="C1242" s="48"/>
      <c r="D1242" s="50">
        <v>6.8</v>
      </c>
      <c r="E1242" s="17" t="str">
        <f t="shared" si="20"/>
        <v>Fail</v>
      </c>
    </row>
    <row r="1243" spans="1:5" ht="12.75">
      <c r="A1243" s="17" t="s">
        <v>255</v>
      </c>
      <c r="B1243" s="52" t="s">
        <v>336</v>
      </c>
      <c r="C1243" s="49"/>
      <c r="D1243" s="50">
        <v>3.2</v>
      </c>
      <c r="E1243" s="17" t="str">
        <f t="shared" si="20"/>
        <v>Fail</v>
      </c>
    </row>
    <row r="1244" spans="1:5" ht="12.75">
      <c r="A1244" s="17" t="s">
        <v>256</v>
      </c>
      <c r="B1244" s="52" t="s">
        <v>336</v>
      </c>
      <c r="C1244" s="48"/>
      <c r="D1244" s="50">
        <v>6.3</v>
      </c>
      <c r="E1244" s="17" t="str">
        <f t="shared" si="20"/>
        <v>Fail</v>
      </c>
    </row>
    <row r="1245" spans="1:5" ht="12.75">
      <c r="A1245" s="17" t="s">
        <v>255</v>
      </c>
      <c r="B1245" s="52" t="s">
        <v>249</v>
      </c>
      <c r="C1245" s="48"/>
      <c r="D1245" s="50">
        <v>5.1</v>
      </c>
      <c r="E1245" s="17" t="str">
        <f t="shared" si="20"/>
        <v>Fail</v>
      </c>
    </row>
    <row r="1246" spans="1:5" ht="12.75">
      <c r="A1246" s="17" t="s">
        <v>256</v>
      </c>
      <c r="B1246" s="52" t="s">
        <v>249</v>
      </c>
      <c r="C1246" s="48"/>
      <c r="D1246" s="50">
        <v>7.3</v>
      </c>
      <c r="E1246" s="17">
        <f t="shared" si="20"/>
      </c>
    </row>
    <row r="1247" spans="1:5" ht="12.75">
      <c r="A1247" s="17" t="s">
        <v>255</v>
      </c>
      <c r="B1247" s="52" t="s">
        <v>250</v>
      </c>
      <c r="C1247" s="48"/>
      <c r="D1247" s="50">
        <v>4.4</v>
      </c>
      <c r="E1247" s="17" t="str">
        <f t="shared" si="20"/>
        <v>Fail</v>
      </c>
    </row>
    <row r="1248" spans="1:5" ht="12.75">
      <c r="A1248" s="17" t="s">
        <v>256</v>
      </c>
      <c r="B1248" s="52" t="s">
        <v>250</v>
      </c>
      <c r="C1248" s="48"/>
      <c r="D1248" s="50">
        <v>7</v>
      </c>
      <c r="E1248" s="17">
        <f t="shared" si="20"/>
      </c>
    </row>
    <row r="1249" spans="1:5" ht="12.75">
      <c r="A1249" s="17" t="s">
        <v>255</v>
      </c>
      <c r="B1249" s="52" t="s">
        <v>337</v>
      </c>
      <c r="C1249" s="48"/>
      <c r="D1249" s="50">
        <v>7</v>
      </c>
      <c r="E1249" s="17">
        <f t="shared" si="20"/>
      </c>
    </row>
    <row r="1250" spans="1:5" ht="12.75">
      <c r="A1250" s="17" t="s">
        <v>256</v>
      </c>
      <c r="B1250" s="52" t="s">
        <v>337</v>
      </c>
      <c r="C1250" s="48"/>
      <c r="D1250" s="50">
        <v>7.3</v>
      </c>
      <c r="E1250" s="17">
        <f t="shared" si="20"/>
      </c>
    </row>
    <row r="1251" spans="1:5" ht="12.75">
      <c r="A1251" s="17" t="s">
        <v>255</v>
      </c>
      <c r="B1251" s="52" t="s">
        <v>338</v>
      </c>
      <c r="C1251" s="48"/>
      <c r="D1251" s="50">
        <v>7</v>
      </c>
      <c r="E1251" s="17">
        <f t="shared" si="20"/>
      </c>
    </row>
    <row r="1252" spans="1:5" ht="12.75">
      <c r="A1252" s="17" t="s">
        <v>256</v>
      </c>
      <c r="B1252" s="52" t="s">
        <v>338</v>
      </c>
      <c r="C1252" s="48"/>
      <c r="D1252" s="50">
        <v>7</v>
      </c>
      <c r="E1252" s="17">
        <f t="shared" si="20"/>
      </c>
    </row>
    <row r="1253" spans="1:5" ht="12.75">
      <c r="A1253" s="17" t="s">
        <v>255</v>
      </c>
      <c r="B1253" s="52" t="s">
        <v>339</v>
      </c>
      <c r="C1253" s="49"/>
      <c r="D1253" s="50">
        <v>8.4</v>
      </c>
      <c r="E1253" s="17">
        <f t="shared" si="20"/>
      </c>
    </row>
    <row r="1254" spans="1:5" ht="12.75">
      <c r="A1254" s="17" t="s">
        <v>256</v>
      </c>
      <c r="B1254" s="52" t="s">
        <v>339</v>
      </c>
      <c r="C1254" s="48"/>
      <c r="D1254" s="50">
        <v>7.7</v>
      </c>
      <c r="E1254" s="17">
        <f t="shared" si="20"/>
      </c>
    </row>
    <row r="1255" spans="1:5" ht="12.75">
      <c r="A1255" s="17" t="s">
        <v>255</v>
      </c>
      <c r="B1255" s="52" t="s">
        <v>340</v>
      </c>
      <c r="C1255" s="49"/>
      <c r="D1255" s="50">
        <v>6.5</v>
      </c>
      <c r="E1255" s="17" t="str">
        <f t="shared" si="20"/>
        <v>Fail</v>
      </c>
    </row>
    <row r="1256" spans="1:5" ht="12.75">
      <c r="A1256" s="17" t="s">
        <v>256</v>
      </c>
      <c r="B1256" s="52" t="s">
        <v>340</v>
      </c>
      <c r="C1256" s="48"/>
      <c r="D1256" s="50">
        <v>7.5</v>
      </c>
      <c r="E1256" s="17">
        <f t="shared" si="20"/>
      </c>
    </row>
    <row r="1257" spans="1:5" ht="12.75">
      <c r="A1257" s="17" t="s">
        <v>255</v>
      </c>
      <c r="B1257" s="52" t="s">
        <v>251</v>
      </c>
      <c r="C1257" s="49"/>
      <c r="D1257" s="50">
        <v>7.2</v>
      </c>
      <c r="E1257" s="17">
        <f t="shared" si="20"/>
      </c>
    </row>
    <row r="1258" spans="1:5" ht="12.75">
      <c r="A1258" s="17" t="s">
        <v>256</v>
      </c>
      <c r="B1258" s="52" t="s">
        <v>251</v>
      </c>
      <c r="C1258" s="48"/>
      <c r="D1258" s="50">
        <v>7.4</v>
      </c>
      <c r="E1258" s="17">
        <f t="shared" si="20"/>
      </c>
    </row>
    <row r="1259" spans="1:5" ht="12.75">
      <c r="A1259" s="17" t="s">
        <v>255</v>
      </c>
      <c r="B1259" s="52" t="s">
        <v>341</v>
      </c>
      <c r="C1259" s="48"/>
      <c r="D1259" s="50">
        <v>7.2</v>
      </c>
      <c r="E1259" s="17">
        <f t="shared" si="20"/>
      </c>
    </row>
    <row r="1260" spans="1:5" ht="12.75">
      <c r="A1260" s="17" t="s">
        <v>256</v>
      </c>
      <c r="B1260" s="52" t="s">
        <v>341</v>
      </c>
      <c r="C1260" s="48"/>
      <c r="D1260" s="50">
        <v>7.6</v>
      </c>
      <c r="E1260" s="17">
        <f t="shared" si="20"/>
      </c>
    </row>
    <row r="1261" spans="1:5" ht="12.75">
      <c r="A1261" s="17" t="s">
        <v>255</v>
      </c>
      <c r="B1261" s="52" t="s">
        <v>252</v>
      </c>
      <c r="C1261" s="48"/>
      <c r="D1261" s="50">
        <v>7.1</v>
      </c>
      <c r="E1261" s="17">
        <f t="shared" si="20"/>
      </c>
    </row>
    <row r="1262" spans="1:5" ht="12.75">
      <c r="A1262" s="17" t="s">
        <v>256</v>
      </c>
      <c r="B1262" s="52" t="s">
        <v>252</v>
      </c>
      <c r="C1262" s="48"/>
      <c r="D1262" s="50">
        <v>7.3</v>
      </c>
      <c r="E1262" s="17">
        <f t="shared" si="20"/>
      </c>
    </row>
    <row r="1263" spans="1:5" ht="12.75">
      <c r="A1263" s="17" t="s">
        <v>255</v>
      </c>
      <c r="B1263" s="52" t="s">
        <v>342</v>
      </c>
      <c r="C1263" s="48"/>
      <c r="D1263" s="50">
        <v>7.7</v>
      </c>
      <c r="E1263" s="17">
        <f t="shared" si="20"/>
      </c>
    </row>
    <row r="1264" spans="1:5" ht="12.75">
      <c r="A1264" s="17" t="s">
        <v>256</v>
      </c>
      <c r="B1264" s="52" t="s">
        <v>342</v>
      </c>
      <c r="C1264" s="48"/>
      <c r="D1264" s="50">
        <v>8</v>
      </c>
      <c r="E1264" s="17">
        <f t="shared" si="20"/>
      </c>
    </row>
    <row r="1265" spans="1:5" ht="12.75">
      <c r="A1265" s="17" t="s">
        <v>255</v>
      </c>
      <c r="B1265" s="52" t="s">
        <v>343</v>
      </c>
      <c r="C1265" s="48"/>
      <c r="D1265" s="50">
        <v>7.3</v>
      </c>
      <c r="E1265" s="17">
        <f t="shared" si="20"/>
      </c>
    </row>
    <row r="1266" spans="1:5" ht="12.75">
      <c r="A1266" s="17" t="s">
        <v>256</v>
      </c>
      <c r="B1266" s="52" t="s">
        <v>343</v>
      </c>
      <c r="C1266" s="48"/>
      <c r="D1266" s="50">
        <v>8.1</v>
      </c>
      <c r="E1266" s="17">
        <f t="shared" si="20"/>
      </c>
    </row>
    <row r="1267" spans="1:5" ht="12.75">
      <c r="A1267" s="17" t="s">
        <v>255</v>
      </c>
      <c r="B1267" s="52" t="s">
        <v>344</v>
      </c>
      <c r="C1267" s="48"/>
      <c r="D1267" s="50">
        <v>7.9</v>
      </c>
      <c r="E1267" s="17">
        <f t="shared" si="20"/>
      </c>
    </row>
    <row r="1268" spans="1:5" ht="12.75">
      <c r="A1268" s="17" t="s">
        <v>256</v>
      </c>
      <c r="B1268" s="52" t="s">
        <v>344</v>
      </c>
      <c r="C1268" s="48"/>
      <c r="D1268" s="50">
        <v>8.2</v>
      </c>
      <c r="E1268" s="17">
        <f t="shared" si="20"/>
      </c>
    </row>
    <row r="1269" spans="1:5" ht="12.75">
      <c r="A1269" s="17" t="s">
        <v>255</v>
      </c>
      <c r="B1269" s="52" t="s">
        <v>253</v>
      </c>
      <c r="C1269" s="48"/>
      <c r="D1269" s="50">
        <v>8.1</v>
      </c>
      <c r="E1269" s="17">
        <f t="shared" si="20"/>
      </c>
    </row>
    <row r="1270" spans="1:5" ht="12.75">
      <c r="A1270" s="17" t="s">
        <v>256</v>
      </c>
      <c r="B1270" s="52" t="s">
        <v>253</v>
      </c>
      <c r="C1270" s="48"/>
      <c r="D1270" s="50">
        <v>8.4</v>
      </c>
      <c r="E1270" s="17">
        <f t="shared" si="20"/>
      </c>
    </row>
    <row r="1271" spans="1:5" ht="12.75">
      <c r="A1271" s="17" t="s">
        <v>255</v>
      </c>
      <c r="B1271" s="52" t="s">
        <v>345</v>
      </c>
      <c r="C1271" s="48"/>
      <c r="D1271" s="50">
        <v>9.5</v>
      </c>
      <c r="E1271" s="17">
        <f t="shared" si="20"/>
      </c>
    </row>
    <row r="1272" spans="1:5" ht="12.75">
      <c r="A1272" s="17" t="s">
        <v>256</v>
      </c>
      <c r="B1272" s="52" t="s">
        <v>345</v>
      </c>
      <c r="C1272" s="48"/>
      <c r="D1272" s="50">
        <v>8.2</v>
      </c>
      <c r="E1272" s="17">
        <f t="shared" si="20"/>
      </c>
    </row>
    <row r="1273" spans="1:5" ht="12.75">
      <c r="A1273" s="17" t="s">
        <v>255</v>
      </c>
      <c r="B1273" s="52" t="s">
        <v>346</v>
      </c>
      <c r="C1273" s="48"/>
      <c r="D1273" s="50">
        <v>9.7</v>
      </c>
      <c r="E1273" s="17">
        <f t="shared" si="20"/>
      </c>
    </row>
    <row r="1274" spans="1:5" ht="12.75">
      <c r="A1274" s="17" t="s">
        <v>256</v>
      </c>
      <c r="B1274" s="52" t="s">
        <v>346</v>
      </c>
      <c r="C1274" s="48"/>
      <c r="D1274" s="50">
        <v>8.8</v>
      </c>
      <c r="E1274" s="17">
        <f t="shared" si="20"/>
      </c>
    </row>
    <row r="1275" spans="1:5" ht="12.75">
      <c r="A1275" s="17" t="s">
        <v>255</v>
      </c>
      <c r="B1275" s="52" t="s">
        <v>347</v>
      </c>
      <c r="C1275" s="48"/>
      <c r="D1275" s="50">
        <v>10.9</v>
      </c>
      <c r="E1275" s="17">
        <f t="shared" si="20"/>
      </c>
    </row>
    <row r="1276" spans="1:5" ht="12.75">
      <c r="A1276" s="17" t="s">
        <v>256</v>
      </c>
      <c r="B1276" s="52" t="s">
        <v>347</v>
      </c>
      <c r="C1276" s="48"/>
      <c r="D1276" s="50">
        <v>10.1</v>
      </c>
      <c r="E1276" s="17">
        <f t="shared" si="20"/>
      </c>
    </row>
    <row r="1277" spans="1:5" ht="12.75">
      <c r="A1277" s="17" t="s">
        <v>255</v>
      </c>
      <c r="B1277" s="52" t="s">
        <v>348</v>
      </c>
      <c r="C1277" s="48"/>
      <c r="D1277" s="50">
        <v>10.4</v>
      </c>
      <c r="E1277" s="17">
        <f t="shared" si="20"/>
      </c>
    </row>
    <row r="1278" spans="1:5" ht="12.75">
      <c r="A1278" s="17" t="s">
        <v>256</v>
      </c>
      <c r="B1278" s="52" t="s">
        <v>348</v>
      </c>
      <c r="C1278" s="48"/>
      <c r="D1278" s="50">
        <v>10.2</v>
      </c>
      <c r="E1278" s="17">
        <f t="shared" si="20"/>
      </c>
    </row>
    <row r="1279" spans="1:5" ht="12.75">
      <c r="A1279" s="17" t="s">
        <v>255</v>
      </c>
      <c r="B1279" s="52" t="s">
        <v>254</v>
      </c>
      <c r="C1279" s="48"/>
      <c r="D1279" s="50">
        <v>9.9</v>
      </c>
      <c r="E1279" s="17">
        <f t="shared" si="20"/>
      </c>
    </row>
    <row r="1280" spans="1:5" ht="12.75">
      <c r="A1280" s="17" t="s">
        <v>256</v>
      </c>
      <c r="B1280" s="52" t="s">
        <v>254</v>
      </c>
      <c r="C1280" s="48"/>
      <c r="D1280" s="50">
        <v>8.9</v>
      </c>
      <c r="E1280" s="17">
        <f t="shared" si="20"/>
      </c>
    </row>
    <row r="1281" spans="1:5" ht="12.75">
      <c r="A1281" s="17" t="s">
        <v>255</v>
      </c>
      <c r="B1281" s="52" t="s">
        <v>349</v>
      </c>
      <c r="C1281" s="48"/>
      <c r="D1281" s="50">
        <v>10.6</v>
      </c>
      <c r="E1281" s="17">
        <f t="shared" si="20"/>
      </c>
    </row>
    <row r="1282" spans="1:5" ht="12.75">
      <c r="A1282" s="17" t="s">
        <v>256</v>
      </c>
      <c r="B1282" s="52" t="s">
        <v>349</v>
      </c>
      <c r="C1282" s="48"/>
      <c r="D1282" s="50">
        <v>9</v>
      </c>
      <c r="E1282" s="17">
        <f t="shared" si="20"/>
      </c>
    </row>
    <row r="1283" spans="1:5" ht="12.75">
      <c r="A1283" s="17" t="s">
        <v>255</v>
      </c>
      <c r="B1283" s="52" t="s">
        <v>350</v>
      </c>
      <c r="C1283" s="49"/>
      <c r="D1283" s="50">
        <v>11.7</v>
      </c>
      <c r="E1283" s="17">
        <f t="shared" si="20"/>
      </c>
    </row>
    <row r="1284" spans="1:5" ht="12.75">
      <c r="A1284" s="17" t="s">
        <v>256</v>
      </c>
      <c r="B1284" s="52" t="s">
        <v>350</v>
      </c>
      <c r="C1284" s="48"/>
      <c r="D1284" s="50">
        <v>8.9</v>
      </c>
      <c r="E1284" s="17">
        <f t="shared" si="20"/>
      </c>
    </row>
    <row r="1285" spans="1:5" ht="12.75">
      <c r="A1285" s="17" t="s">
        <v>255</v>
      </c>
      <c r="B1285" s="52" t="s">
        <v>351</v>
      </c>
      <c r="C1285" s="49"/>
      <c r="D1285" s="50">
        <v>9.8</v>
      </c>
      <c r="E1285" s="17">
        <f t="shared" si="20"/>
      </c>
    </row>
    <row r="1286" spans="1:5" ht="12.75">
      <c r="A1286" s="17" t="s">
        <v>256</v>
      </c>
      <c r="B1286" s="52" t="s">
        <v>351</v>
      </c>
      <c r="C1286" s="48"/>
      <c r="D1286" s="50">
        <v>9.6</v>
      </c>
      <c r="E1286" s="17">
        <f t="shared" si="20"/>
      </c>
    </row>
    <row r="1287" spans="1:5" ht="12.75">
      <c r="A1287" s="17" t="s">
        <v>255</v>
      </c>
      <c r="B1287" s="52" t="s">
        <v>352</v>
      </c>
      <c r="C1287" s="49"/>
      <c r="D1287" s="50">
        <v>11.2</v>
      </c>
      <c r="E1287" s="17">
        <f t="shared" si="20"/>
      </c>
    </row>
    <row r="1288" spans="1:5" ht="12.75">
      <c r="A1288" s="17" t="s">
        <v>256</v>
      </c>
      <c r="B1288" s="52" t="s">
        <v>352</v>
      </c>
      <c r="C1288" s="48"/>
      <c r="D1288" s="50">
        <v>9.8</v>
      </c>
      <c r="E1288" s="17">
        <f t="shared" si="20"/>
      </c>
    </row>
    <row r="1289" spans="1:5" ht="12.75">
      <c r="A1289" s="17" t="s">
        <v>255</v>
      </c>
      <c r="B1289" s="52" t="s">
        <v>353</v>
      </c>
      <c r="C1289" s="48"/>
      <c r="D1289" s="50">
        <v>11</v>
      </c>
      <c r="E1289" s="17">
        <f t="shared" si="20"/>
      </c>
    </row>
    <row r="1290" spans="1:5" ht="12.75">
      <c r="A1290" s="17" t="s">
        <v>256</v>
      </c>
      <c r="B1290" s="52" t="s">
        <v>353</v>
      </c>
      <c r="C1290" s="48"/>
      <c r="D1290" s="50">
        <v>9.8</v>
      </c>
      <c r="E1290" s="17">
        <f t="shared" si="20"/>
      </c>
    </row>
    <row r="1291" spans="1:5" ht="12.75">
      <c r="A1291" s="17" t="s">
        <v>255</v>
      </c>
      <c r="B1291" s="52" t="s">
        <v>354</v>
      </c>
      <c r="C1291" s="48"/>
      <c r="D1291" s="50">
        <v>11.4</v>
      </c>
      <c r="E1291" s="17">
        <f>IF(D1291&lt;7,"Fail","")</f>
      </c>
    </row>
    <row r="1292" spans="1:5" ht="12.75">
      <c r="A1292" s="17" t="s">
        <v>256</v>
      </c>
      <c r="B1292" s="52" t="s">
        <v>354</v>
      </c>
      <c r="C1292" s="48"/>
      <c r="D1292" s="50">
        <v>10.7</v>
      </c>
      <c r="E1292" s="17">
        <f>IF(D1292&lt;7,"Fail","")</f>
      </c>
    </row>
    <row r="1293" spans="1:5" ht="12.75">
      <c r="A1293" s="17" t="s">
        <v>255</v>
      </c>
      <c r="B1293" s="52" t="s">
        <v>355</v>
      </c>
      <c r="C1293" s="48"/>
      <c r="D1293" s="50">
        <v>10.5</v>
      </c>
      <c r="E1293" s="17">
        <f>IF(D1293&lt;7,"Fail","")</f>
      </c>
    </row>
    <row r="1294" spans="1:5" ht="12.75">
      <c r="A1294" s="17" t="s">
        <v>256</v>
      </c>
      <c r="B1294" s="52" t="s">
        <v>355</v>
      </c>
      <c r="C1294" s="48"/>
      <c r="D1294" s="50">
        <v>9.9</v>
      </c>
      <c r="E1294" s="17">
        <f>IF(D1294&lt;7,"Fail","")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140625" style="17" customWidth="1"/>
    <col min="2" max="2" width="13.7109375" style="35" customWidth="1"/>
    <col min="3" max="3" width="18.8515625" style="19" customWidth="1"/>
    <col min="4" max="4" width="14.28125" style="19" customWidth="1"/>
    <col min="5" max="5" width="16.7109375" style="17" customWidth="1"/>
    <col min="6" max="6" width="9.140625" style="14" customWidth="1"/>
    <col min="7" max="7" width="13.57421875" style="14" customWidth="1"/>
    <col min="8" max="9" width="16.7109375" style="14" customWidth="1"/>
    <col min="10" max="10" width="17.140625" style="14" customWidth="1"/>
    <col min="11" max="11" width="12.421875" style="14" bestFit="1" customWidth="1"/>
    <col min="12" max="16384" width="9.140625" style="14" customWidth="1"/>
  </cols>
  <sheetData>
    <row r="1" ht="12.75">
      <c r="A1" s="42" t="s">
        <v>268</v>
      </c>
    </row>
    <row r="2" ht="12.75">
      <c r="C2" s="18"/>
    </row>
    <row r="3" spans="1:5" ht="12.75">
      <c r="A3" s="22" t="s">
        <v>4</v>
      </c>
      <c r="B3" s="34" t="s">
        <v>8</v>
      </c>
      <c r="C3" s="23" t="s">
        <v>9</v>
      </c>
      <c r="D3" s="24" t="s">
        <v>257</v>
      </c>
      <c r="E3" s="36" t="s">
        <v>266</v>
      </c>
    </row>
    <row r="4" spans="1:10" ht="12.75">
      <c r="A4" s="46" t="s">
        <v>100</v>
      </c>
      <c r="B4" s="47">
        <v>36824</v>
      </c>
      <c r="C4" s="37">
        <v>0</v>
      </c>
      <c r="D4" s="51">
        <v>7.68</v>
      </c>
      <c r="E4" s="17">
        <f aca="true" t="shared" si="0" ref="E4:E67">IF(D4&lt;7,"Fail","")</f>
      </c>
      <c r="G4" s="43" t="s">
        <v>260</v>
      </c>
      <c r="H4" s="27"/>
      <c r="I4" s="27"/>
      <c r="J4" s="28"/>
    </row>
    <row r="5" spans="1:10" ht="12.75">
      <c r="A5" s="46" t="s">
        <v>100</v>
      </c>
      <c r="B5" s="47">
        <v>36872</v>
      </c>
      <c r="C5" s="37">
        <v>0.44791666666666663</v>
      </c>
      <c r="D5" s="51">
        <v>5.9</v>
      </c>
      <c r="E5" s="17" t="str">
        <f t="shared" si="0"/>
        <v>Fail</v>
      </c>
      <c r="G5" s="29" t="s">
        <v>258</v>
      </c>
      <c r="H5" s="25" t="s">
        <v>259</v>
      </c>
      <c r="I5" s="25" t="s">
        <v>264</v>
      </c>
      <c r="J5" s="30" t="s">
        <v>265</v>
      </c>
    </row>
    <row r="6" spans="1:10" ht="12.75">
      <c r="A6" s="46" t="s">
        <v>100</v>
      </c>
      <c r="B6" s="47">
        <v>36908</v>
      </c>
      <c r="C6" s="37">
        <v>0.4930555555555555</v>
      </c>
      <c r="D6" s="51">
        <v>9.07</v>
      </c>
      <c r="E6" s="17">
        <f t="shared" si="0"/>
      </c>
      <c r="G6" s="29">
        <f>COUNT(D4:D262)</f>
        <v>259</v>
      </c>
      <c r="H6" s="25">
        <f>COUNTIF(E4:E262,"Fail")</f>
        <v>30</v>
      </c>
      <c r="I6" s="25">
        <v>43</v>
      </c>
      <c r="J6" s="26" t="str">
        <f>IF(H6&lt;=I6,"Do Not List","List")</f>
        <v>Do Not List</v>
      </c>
    </row>
    <row r="7" spans="1:10" ht="12.75">
      <c r="A7" s="46" t="s">
        <v>100</v>
      </c>
      <c r="B7" s="47">
        <v>36935</v>
      </c>
      <c r="C7" s="37">
        <v>0.4895833333333333</v>
      </c>
      <c r="D7" s="51">
        <v>11</v>
      </c>
      <c r="E7" s="17">
        <f t="shared" si="0"/>
      </c>
      <c r="G7" s="29" t="s">
        <v>261</v>
      </c>
      <c r="H7" s="25" t="s">
        <v>262</v>
      </c>
      <c r="I7" s="25" t="s">
        <v>263</v>
      </c>
      <c r="J7" s="30"/>
    </row>
    <row r="8" spans="1:10" ht="12.75">
      <c r="A8" s="46" t="s">
        <v>100</v>
      </c>
      <c r="B8" s="47">
        <v>36958</v>
      </c>
      <c r="C8" s="37">
        <v>0.4930555555555555</v>
      </c>
      <c r="D8" s="51">
        <v>6.32</v>
      </c>
      <c r="E8" s="17" t="str">
        <f t="shared" si="0"/>
        <v>Fail</v>
      </c>
      <c r="G8" s="31">
        <f>BINOMDIST($G$6-I6,$G$6,1-0.1,TRUE)</f>
        <v>0.0006775028236865266</v>
      </c>
      <c r="H8" s="32">
        <f>BINOMDIST(I6-1,G6,0.25,TRUE)</f>
        <v>0.0004369065579819697</v>
      </c>
      <c r="I8" s="32">
        <f>ABS(G8-H8)</f>
        <v>0.00024059626570455692</v>
      </c>
      <c r="J8" s="33"/>
    </row>
    <row r="9" spans="1:5" ht="12.75">
      <c r="A9" s="46" t="s">
        <v>100</v>
      </c>
      <c r="B9" s="47">
        <v>36991</v>
      </c>
      <c r="C9" s="37">
        <v>0.4930555555555555</v>
      </c>
      <c r="D9" s="51">
        <v>7.31</v>
      </c>
      <c r="E9" s="17">
        <f t="shared" si="0"/>
      </c>
    </row>
    <row r="10" spans="1:10" ht="12.75">
      <c r="A10" s="46" t="s">
        <v>100</v>
      </c>
      <c r="B10" s="47">
        <v>37043</v>
      </c>
      <c r="C10" s="37">
        <v>0.517361111111111</v>
      </c>
      <c r="D10" s="51">
        <v>7.84</v>
      </c>
      <c r="E10" s="17">
        <f t="shared" si="0"/>
      </c>
      <c r="G10"/>
      <c r="H10"/>
      <c r="I10"/>
      <c r="J10"/>
    </row>
    <row r="11" spans="1:10" ht="12.75">
      <c r="A11" s="46" t="s">
        <v>100</v>
      </c>
      <c r="B11" s="47">
        <v>37068</v>
      </c>
      <c r="C11" s="37">
        <v>0.45138888888888884</v>
      </c>
      <c r="D11" s="51">
        <v>8.74</v>
      </c>
      <c r="E11" s="17">
        <f t="shared" si="0"/>
      </c>
      <c r="G11"/>
      <c r="H11"/>
      <c r="I11"/>
      <c r="J11"/>
    </row>
    <row r="12" spans="1:10" ht="12.75">
      <c r="A12" s="46" t="s">
        <v>100</v>
      </c>
      <c r="B12" s="47">
        <v>37083</v>
      </c>
      <c r="C12" s="37">
        <v>0.4583333333333333</v>
      </c>
      <c r="D12" s="51">
        <v>8.84</v>
      </c>
      <c r="E12" s="17">
        <f t="shared" si="0"/>
      </c>
      <c r="G12"/>
      <c r="H12"/>
      <c r="I12"/>
      <c r="J12"/>
    </row>
    <row r="13" spans="1:10" ht="12.75">
      <c r="A13" s="46" t="s">
        <v>100</v>
      </c>
      <c r="B13" s="47">
        <v>37126</v>
      </c>
      <c r="C13" s="37">
        <v>0.40277777777777773</v>
      </c>
      <c r="D13" s="51">
        <v>3.56</v>
      </c>
      <c r="E13" s="17" t="str">
        <f t="shared" si="0"/>
        <v>Fail</v>
      </c>
      <c r="G13"/>
      <c r="H13"/>
      <c r="I13"/>
      <c r="J13"/>
    </row>
    <row r="14" spans="1:10" ht="12.75">
      <c r="A14" s="46" t="s">
        <v>100</v>
      </c>
      <c r="B14" s="47">
        <v>37162</v>
      </c>
      <c r="C14" s="37">
        <v>0.4375</v>
      </c>
      <c r="D14" s="51">
        <v>1.26</v>
      </c>
      <c r="E14" s="17" t="str">
        <f t="shared" si="0"/>
        <v>Fail</v>
      </c>
      <c r="G14"/>
      <c r="H14"/>
      <c r="I14"/>
      <c r="J14"/>
    </row>
    <row r="15" spans="1:5" ht="12.75">
      <c r="A15" s="46" t="s">
        <v>100</v>
      </c>
      <c r="B15" s="47">
        <v>37181</v>
      </c>
      <c r="C15" s="37">
        <v>0.46527777777777773</v>
      </c>
      <c r="D15" s="51">
        <v>4.11</v>
      </c>
      <c r="E15" s="17" t="str">
        <f t="shared" si="0"/>
        <v>Fail</v>
      </c>
    </row>
    <row r="16" spans="1:5" ht="12.75">
      <c r="A16" s="46" t="s">
        <v>100</v>
      </c>
      <c r="B16" s="47">
        <v>37221</v>
      </c>
      <c r="C16" s="37">
        <v>0.44791666666666663</v>
      </c>
      <c r="D16" s="51">
        <v>6.38</v>
      </c>
      <c r="E16" s="17" t="str">
        <f t="shared" si="0"/>
        <v>Fail</v>
      </c>
    </row>
    <row r="17" spans="1:5" ht="12.75">
      <c r="A17" s="46" t="s">
        <v>100</v>
      </c>
      <c r="B17" s="47">
        <v>37340</v>
      </c>
      <c r="C17" s="37">
        <v>0.4583333333333333</v>
      </c>
      <c r="D17" s="51">
        <v>7.4</v>
      </c>
      <c r="E17" s="17">
        <f t="shared" si="0"/>
      </c>
    </row>
    <row r="18" spans="1:5" ht="12.75">
      <c r="A18" s="46" t="s">
        <v>100</v>
      </c>
      <c r="B18" s="47">
        <v>37468</v>
      </c>
      <c r="C18" s="37">
        <v>0.41666666666666663</v>
      </c>
      <c r="D18" s="51">
        <v>10.08</v>
      </c>
      <c r="E18" s="17">
        <f t="shared" si="0"/>
      </c>
    </row>
    <row r="19" spans="1:5" ht="12.75">
      <c r="A19" s="21" t="s">
        <v>256</v>
      </c>
      <c r="B19" s="38" t="s">
        <v>101</v>
      </c>
      <c r="D19" s="44">
        <v>7.8</v>
      </c>
      <c r="E19" s="17">
        <f t="shared" si="0"/>
      </c>
    </row>
    <row r="20" spans="1:5" ht="12.75">
      <c r="A20" s="21" t="s">
        <v>256</v>
      </c>
      <c r="B20" s="38" t="s">
        <v>102</v>
      </c>
      <c r="D20" s="44">
        <v>8.2</v>
      </c>
      <c r="E20" s="17">
        <f t="shared" si="0"/>
      </c>
    </row>
    <row r="21" spans="1:5" ht="12.75">
      <c r="A21" s="21" t="s">
        <v>256</v>
      </c>
      <c r="B21" s="38" t="s">
        <v>103</v>
      </c>
      <c r="D21" s="44">
        <v>8.4</v>
      </c>
      <c r="E21" s="17">
        <f t="shared" si="0"/>
      </c>
    </row>
    <row r="22" spans="1:9" ht="12.75">
      <c r="A22" s="21" t="s">
        <v>256</v>
      </c>
      <c r="B22" s="38" t="s">
        <v>104</v>
      </c>
      <c r="D22" s="44">
        <v>6.9</v>
      </c>
      <c r="E22" s="17" t="str">
        <f t="shared" si="0"/>
        <v>Fail</v>
      </c>
      <c r="I22" s="17"/>
    </row>
    <row r="23" spans="1:9" ht="12.75">
      <c r="A23" s="21" t="s">
        <v>256</v>
      </c>
      <c r="B23" s="38" t="s">
        <v>105</v>
      </c>
      <c r="D23" s="44">
        <v>7.4</v>
      </c>
      <c r="E23" s="17">
        <f t="shared" si="0"/>
      </c>
      <c r="I23" s="17"/>
    </row>
    <row r="24" spans="1:9" ht="12.75">
      <c r="A24" s="21" t="s">
        <v>256</v>
      </c>
      <c r="B24" s="38" t="s">
        <v>106</v>
      </c>
      <c r="C24" s="15"/>
      <c r="D24" s="44">
        <v>7.2</v>
      </c>
      <c r="E24" s="17">
        <f t="shared" si="0"/>
      </c>
      <c r="I24" s="17"/>
    </row>
    <row r="25" spans="1:9" ht="12.75">
      <c r="A25" s="21" t="s">
        <v>256</v>
      </c>
      <c r="B25" s="38" t="s">
        <v>107</v>
      </c>
      <c r="C25" s="15"/>
      <c r="D25" s="44">
        <v>13.1</v>
      </c>
      <c r="E25" s="17">
        <f t="shared" si="0"/>
      </c>
      <c r="I25" s="17"/>
    </row>
    <row r="26" spans="1:9" ht="12.75">
      <c r="A26" s="21" t="s">
        <v>256</v>
      </c>
      <c r="B26" s="38" t="s">
        <v>108</v>
      </c>
      <c r="D26" s="44">
        <v>8.1</v>
      </c>
      <c r="E26" s="17">
        <f t="shared" si="0"/>
      </c>
      <c r="I26" s="17"/>
    </row>
    <row r="27" spans="1:9" ht="12.75">
      <c r="A27" s="21" t="s">
        <v>256</v>
      </c>
      <c r="B27" s="38" t="s">
        <v>109</v>
      </c>
      <c r="D27" s="44">
        <v>8.5</v>
      </c>
      <c r="E27" s="17">
        <f t="shared" si="0"/>
      </c>
      <c r="I27" s="17"/>
    </row>
    <row r="28" spans="1:9" ht="12.75">
      <c r="A28" s="21" t="s">
        <v>256</v>
      </c>
      <c r="B28" s="38" t="s">
        <v>110</v>
      </c>
      <c r="D28" s="44">
        <v>6.6</v>
      </c>
      <c r="E28" s="17" t="str">
        <f t="shared" si="0"/>
        <v>Fail</v>
      </c>
      <c r="I28" s="17"/>
    </row>
    <row r="29" spans="1:9" ht="12.75">
      <c r="A29" s="21" t="s">
        <v>256</v>
      </c>
      <c r="B29" s="38" t="s">
        <v>111</v>
      </c>
      <c r="D29" s="44">
        <v>9.7</v>
      </c>
      <c r="E29" s="17">
        <f t="shared" si="0"/>
      </c>
      <c r="I29" s="17"/>
    </row>
    <row r="30" spans="1:9" ht="12.75">
      <c r="A30" s="21" t="s">
        <v>256</v>
      </c>
      <c r="B30" s="38" t="s">
        <v>112</v>
      </c>
      <c r="D30" s="44">
        <v>5.7</v>
      </c>
      <c r="E30" s="17" t="str">
        <f t="shared" si="0"/>
        <v>Fail</v>
      </c>
      <c r="I30" s="17"/>
    </row>
    <row r="31" spans="1:9" ht="12.75">
      <c r="A31" s="46" t="s">
        <v>84</v>
      </c>
      <c r="B31" s="47">
        <v>38254</v>
      </c>
      <c r="C31" s="37">
        <v>0.53125</v>
      </c>
      <c r="D31" s="51">
        <v>8.7</v>
      </c>
      <c r="E31" s="17">
        <f t="shared" si="0"/>
      </c>
      <c r="I31" s="17"/>
    </row>
    <row r="32" spans="1:9" ht="12.75">
      <c r="A32" s="46" t="s">
        <v>100</v>
      </c>
      <c r="B32" s="47">
        <v>38254</v>
      </c>
      <c r="C32" s="37">
        <v>0.46875</v>
      </c>
      <c r="D32" s="51">
        <v>2.1</v>
      </c>
      <c r="E32" s="17" t="str">
        <f t="shared" si="0"/>
        <v>Fail</v>
      </c>
      <c r="I32" s="17"/>
    </row>
    <row r="33" spans="1:9" ht="12.75">
      <c r="A33" s="21" t="s">
        <v>256</v>
      </c>
      <c r="B33" s="38" t="s">
        <v>269</v>
      </c>
      <c r="D33" s="44">
        <v>8.3</v>
      </c>
      <c r="E33" s="17">
        <f t="shared" si="0"/>
      </c>
      <c r="I33" s="17"/>
    </row>
    <row r="34" spans="1:9" ht="12.75">
      <c r="A34" s="21" t="s">
        <v>256</v>
      </c>
      <c r="B34" s="38" t="s">
        <v>113</v>
      </c>
      <c r="D34" s="44">
        <v>7.8</v>
      </c>
      <c r="E34" s="17">
        <f t="shared" si="0"/>
      </c>
      <c r="I34" s="17"/>
    </row>
    <row r="35" spans="1:9" ht="12.75">
      <c r="A35" s="21" t="s">
        <v>256</v>
      </c>
      <c r="B35" s="38" t="s">
        <v>114</v>
      </c>
      <c r="D35" s="44">
        <v>8</v>
      </c>
      <c r="E35" s="17">
        <f t="shared" si="0"/>
      </c>
      <c r="I35" s="17"/>
    </row>
    <row r="36" spans="1:9" ht="12.75">
      <c r="A36" s="21" t="s">
        <v>256</v>
      </c>
      <c r="B36" s="38" t="s">
        <v>115</v>
      </c>
      <c r="D36" s="44">
        <v>8.5</v>
      </c>
      <c r="E36" s="17">
        <f t="shared" si="0"/>
      </c>
      <c r="I36" s="17"/>
    </row>
    <row r="37" spans="1:9" ht="12.75">
      <c r="A37" s="21" t="s">
        <v>256</v>
      </c>
      <c r="B37" s="38" t="s">
        <v>116</v>
      </c>
      <c r="D37" s="44">
        <v>8.2</v>
      </c>
      <c r="E37" s="17">
        <f t="shared" si="0"/>
      </c>
      <c r="I37" s="17"/>
    </row>
    <row r="38" spans="1:9" ht="12.75">
      <c r="A38" s="21" t="s">
        <v>256</v>
      </c>
      <c r="B38" s="38" t="s">
        <v>117</v>
      </c>
      <c r="D38" s="44">
        <v>9.4</v>
      </c>
      <c r="E38" s="17">
        <f t="shared" si="0"/>
      </c>
      <c r="I38" s="17"/>
    </row>
    <row r="39" spans="1:9" ht="12.75">
      <c r="A39" s="21" t="s">
        <v>256</v>
      </c>
      <c r="B39" s="38" t="s">
        <v>118</v>
      </c>
      <c r="D39" s="44">
        <v>9</v>
      </c>
      <c r="E39" s="17">
        <f t="shared" si="0"/>
      </c>
      <c r="I39" s="17"/>
    </row>
    <row r="40" spans="1:9" ht="12.75">
      <c r="A40" s="21" t="s">
        <v>256</v>
      </c>
      <c r="B40" s="38" t="s">
        <v>119</v>
      </c>
      <c r="D40" s="44">
        <v>8.8</v>
      </c>
      <c r="E40" s="17">
        <f t="shared" si="0"/>
      </c>
      <c r="I40" s="17"/>
    </row>
    <row r="41" spans="1:9" ht="12.75">
      <c r="A41" s="21" t="s">
        <v>256</v>
      </c>
      <c r="B41" s="38" t="s">
        <v>120</v>
      </c>
      <c r="D41" s="44">
        <v>9.6</v>
      </c>
      <c r="E41" s="17">
        <f t="shared" si="0"/>
      </c>
      <c r="I41" s="17"/>
    </row>
    <row r="42" spans="1:9" ht="12.75">
      <c r="A42" s="21" t="s">
        <v>256</v>
      </c>
      <c r="B42" s="38" t="s">
        <v>121</v>
      </c>
      <c r="D42" s="44">
        <v>10</v>
      </c>
      <c r="E42" s="17">
        <f t="shared" si="0"/>
      </c>
      <c r="I42" s="17"/>
    </row>
    <row r="43" spans="1:9" ht="12.75">
      <c r="A43" s="21" t="s">
        <v>256</v>
      </c>
      <c r="B43" s="38" t="s">
        <v>122</v>
      </c>
      <c r="D43" s="44">
        <v>9.9</v>
      </c>
      <c r="E43" s="17">
        <f t="shared" si="0"/>
      </c>
      <c r="I43" s="17"/>
    </row>
    <row r="44" spans="1:9" ht="12.75">
      <c r="A44" s="21" t="s">
        <v>256</v>
      </c>
      <c r="B44" s="38" t="s">
        <v>123</v>
      </c>
      <c r="D44" s="44">
        <v>9.4</v>
      </c>
      <c r="E44" s="17">
        <f t="shared" si="0"/>
      </c>
      <c r="I44" s="17"/>
    </row>
    <row r="45" spans="1:9" ht="12.75">
      <c r="A45" s="21" t="s">
        <v>256</v>
      </c>
      <c r="B45" s="38" t="s">
        <v>124</v>
      </c>
      <c r="D45" s="44">
        <v>9.5</v>
      </c>
      <c r="E45" s="17">
        <f t="shared" si="0"/>
      </c>
      <c r="I45" s="17"/>
    </row>
    <row r="46" spans="1:9" ht="12.75">
      <c r="A46" s="21" t="s">
        <v>256</v>
      </c>
      <c r="B46" s="38" t="s">
        <v>125</v>
      </c>
      <c r="D46" s="44">
        <v>10.1</v>
      </c>
      <c r="E46" s="17">
        <f t="shared" si="0"/>
      </c>
      <c r="I46" s="17"/>
    </row>
    <row r="47" spans="1:9" ht="12.75">
      <c r="A47" s="21" t="s">
        <v>256</v>
      </c>
      <c r="B47" s="38" t="s">
        <v>126</v>
      </c>
      <c r="D47" s="44">
        <v>11</v>
      </c>
      <c r="E47" s="17">
        <f t="shared" si="0"/>
      </c>
      <c r="I47" s="17"/>
    </row>
    <row r="48" spans="1:9" ht="12.75">
      <c r="A48" s="21" t="s">
        <v>256</v>
      </c>
      <c r="B48" s="38" t="s">
        <v>127</v>
      </c>
      <c r="D48" s="44">
        <v>13.5</v>
      </c>
      <c r="E48" s="17">
        <f t="shared" si="0"/>
      </c>
      <c r="I48" s="17"/>
    </row>
    <row r="49" spans="1:9" ht="12.75">
      <c r="A49" s="21" t="s">
        <v>256</v>
      </c>
      <c r="B49" s="38" t="s">
        <v>128</v>
      </c>
      <c r="D49" s="44">
        <v>10.9</v>
      </c>
      <c r="E49" s="17">
        <f t="shared" si="0"/>
      </c>
      <c r="I49" s="17"/>
    </row>
    <row r="50" spans="1:9" ht="12.75">
      <c r="A50" s="21" t="s">
        <v>256</v>
      </c>
      <c r="B50" s="38" t="s">
        <v>129</v>
      </c>
      <c r="D50" s="44">
        <v>9.4</v>
      </c>
      <c r="E50" s="17">
        <f t="shared" si="0"/>
      </c>
      <c r="I50" s="17"/>
    </row>
    <row r="51" spans="1:9" ht="12.75">
      <c r="A51" s="21" t="s">
        <v>256</v>
      </c>
      <c r="B51" s="38" t="s">
        <v>130</v>
      </c>
      <c r="D51" s="44">
        <v>10.1</v>
      </c>
      <c r="E51" s="17">
        <f t="shared" si="0"/>
      </c>
      <c r="I51" s="17"/>
    </row>
    <row r="52" spans="1:9" ht="12.75">
      <c r="A52" s="21" t="s">
        <v>256</v>
      </c>
      <c r="B52" s="38" t="s">
        <v>131</v>
      </c>
      <c r="D52" s="44">
        <v>11.1</v>
      </c>
      <c r="E52" s="17">
        <f t="shared" si="0"/>
      </c>
      <c r="I52" s="17"/>
    </row>
    <row r="53" spans="1:9" ht="12.75">
      <c r="A53" s="21" t="s">
        <v>256</v>
      </c>
      <c r="B53" s="38" t="s">
        <v>132</v>
      </c>
      <c r="D53" s="44">
        <v>9.1</v>
      </c>
      <c r="E53" s="17">
        <f t="shared" si="0"/>
      </c>
      <c r="I53" s="17"/>
    </row>
    <row r="54" spans="1:9" ht="12.75">
      <c r="A54" s="21" t="s">
        <v>256</v>
      </c>
      <c r="B54" s="38" t="s">
        <v>133</v>
      </c>
      <c r="C54" s="15"/>
      <c r="D54" s="44">
        <v>9.3</v>
      </c>
      <c r="E54" s="17">
        <f t="shared" si="0"/>
      </c>
      <c r="I54" s="17"/>
    </row>
    <row r="55" spans="1:9" ht="12.75">
      <c r="A55" s="21" t="s">
        <v>256</v>
      </c>
      <c r="B55" s="38" t="s">
        <v>134</v>
      </c>
      <c r="C55" s="15"/>
      <c r="D55" s="44">
        <v>9.3</v>
      </c>
      <c r="E55" s="17">
        <f t="shared" si="0"/>
      </c>
      <c r="I55" s="17"/>
    </row>
    <row r="56" spans="1:9" ht="12.75">
      <c r="A56" s="21" t="s">
        <v>256</v>
      </c>
      <c r="B56" s="38" t="s">
        <v>135</v>
      </c>
      <c r="C56" s="15"/>
      <c r="D56" s="44">
        <v>9.2</v>
      </c>
      <c r="E56" s="17">
        <f t="shared" si="0"/>
      </c>
      <c r="I56" s="17"/>
    </row>
    <row r="57" spans="1:9" ht="12.75">
      <c r="A57" s="21" t="s">
        <v>256</v>
      </c>
      <c r="B57" s="38" t="s">
        <v>136</v>
      </c>
      <c r="D57" s="44">
        <v>9.1</v>
      </c>
      <c r="E57" s="17">
        <f t="shared" si="0"/>
      </c>
      <c r="I57" s="17"/>
    </row>
    <row r="58" spans="1:9" ht="12.75">
      <c r="A58" s="21" t="s">
        <v>256</v>
      </c>
      <c r="B58" s="38" t="s">
        <v>137</v>
      </c>
      <c r="D58" s="44">
        <v>8.9</v>
      </c>
      <c r="E58" s="17">
        <f t="shared" si="0"/>
      </c>
      <c r="I58" s="17"/>
    </row>
    <row r="59" spans="1:9" ht="12.75">
      <c r="A59" s="21" t="s">
        <v>256</v>
      </c>
      <c r="B59" s="38" t="s">
        <v>138</v>
      </c>
      <c r="D59" s="44">
        <v>9.3</v>
      </c>
      <c r="E59" s="17">
        <f t="shared" si="0"/>
      </c>
      <c r="I59" s="17"/>
    </row>
    <row r="60" spans="1:9" ht="12.75">
      <c r="A60" s="21" t="s">
        <v>256</v>
      </c>
      <c r="B60" s="38" t="s">
        <v>139</v>
      </c>
      <c r="D60" s="44">
        <v>8.8</v>
      </c>
      <c r="E60" s="17">
        <f t="shared" si="0"/>
      </c>
      <c r="I60" s="17"/>
    </row>
    <row r="61" spans="1:9" ht="12.75">
      <c r="A61" s="21" t="s">
        <v>256</v>
      </c>
      <c r="B61" s="38" t="s">
        <v>140</v>
      </c>
      <c r="D61" s="44">
        <v>8.7</v>
      </c>
      <c r="E61" s="17">
        <f t="shared" si="0"/>
      </c>
      <c r="I61" s="17"/>
    </row>
    <row r="62" spans="1:9" ht="12.75">
      <c r="A62" s="21" t="s">
        <v>256</v>
      </c>
      <c r="B62" s="38" t="s">
        <v>141</v>
      </c>
      <c r="D62" s="44">
        <v>8.6</v>
      </c>
      <c r="E62" s="17">
        <f t="shared" si="0"/>
      </c>
      <c r="I62" s="17"/>
    </row>
    <row r="63" spans="1:9" ht="12.75">
      <c r="A63" s="21" t="s">
        <v>256</v>
      </c>
      <c r="B63" s="38" t="s">
        <v>142</v>
      </c>
      <c r="D63" s="44">
        <v>8.3</v>
      </c>
      <c r="E63" s="17">
        <f t="shared" si="0"/>
      </c>
      <c r="I63" s="17"/>
    </row>
    <row r="64" spans="1:9" ht="12.75">
      <c r="A64" s="21" t="s">
        <v>256</v>
      </c>
      <c r="B64" s="38" t="s">
        <v>143</v>
      </c>
      <c r="D64" s="44">
        <v>9.6</v>
      </c>
      <c r="E64" s="17">
        <f t="shared" si="0"/>
      </c>
      <c r="I64" s="17"/>
    </row>
    <row r="65" spans="1:9" ht="12.75">
      <c r="A65" s="21" t="s">
        <v>256</v>
      </c>
      <c r="B65" s="38" t="s">
        <v>144</v>
      </c>
      <c r="D65" s="44">
        <v>8.4</v>
      </c>
      <c r="E65" s="17">
        <f t="shared" si="0"/>
      </c>
      <c r="I65" s="17"/>
    </row>
    <row r="66" spans="1:9" ht="12.75">
      <c r="A66" s="21" t="s">
        <v>256</v>
      </c>
      <c r="B66" s="38" t="s">
        <v>145</v>
      </c>
      <c r="D66" s="44">
        <v>8.3</v>
      </c>
      <c r="E66" s="17">
        <f t="shared" si="0"/>
      </c>
      <c r="I66" s="17"/>
    </row>
    <row r="67" spans="1:9" ht="12.75">
      <c r="A67" s="21" t="s">
        <v>256</v>
      </c>
      <c r="B67" s="38" t="s">
        <v>270</v>
      </c>
      <c r="D67" s="44">
        <v>6.9</v>
      </c>
      <c r="E67" s="17" t="str">
        <f t="shared" si="0"/>
        <v>Fail</v>
      </c>
      <c r="I67" s="17"/>
    </row>
    <row r="68" spans="1:9" ht="12.75">
      <c r="A68" s="21" t="s">
        <v>256</v>
      </c>
      <c r="B68" s="38" t="s">
        <v>146</v>
      </c>
      <c r="D68" s="44">
        <v>7.7</v>
      </c>
      <c r="E68" s="17">
        <f aca="true" t="shared" si="1" ref="E68:E131">IF(D68&lt;7,"Fail","")</f>
      </c>
      <c r="I68" s="17"/>
    </row>
    <row r="69" spans="1:9" ht="12.75">
      <c r="A69" s="21" t="s">
        <v>256</v>
      </c>
      <c r="B69" s="38" t="s">
        <v>147</v>
      </c>
      <c r="D69" s="44">
        <v>7.6</v>
      </c>
      <c r="E69" s="17">
        <f t="shared" si="1"/>
      </c>
      <c r="I69" s="17"/>
    </row>
    <row r="70" spans="1:9" ht="12.75">
      <c r="A70" s="21" t="s">
        <v>256</v>
      </c>
      <c r="B70" s="38" t="s">
        <v>148</v>
      </c>
      <c r="D70" s="44">
        <v>7.7</v>
      </c>
      <c r="E70" s="17">
        <f t="shared" si="1"/>
      </c>
      <c r="I70" s="17"/>
    </row>
    <row r="71" spans="1:9" ht="12.75">
      <c r="A71" s="21" t="s">
        <v>256</v>
      </c>
      <c r="B71" s="38" t="s">
        <v>149</v>
      </c>
      <c r="D71" s="44">
        <v>8</v>
      </c>
      <c r="E71" s="17">
        <f t="shared" si="1"/>
      </c>
      <c r="I71" s="17"/>
    </row>
    <row r="72" spans="1:9" ht="12.75">
      <c r="A72" s="21" t="s">
        <v>256</v>
      </c>
      <c r="B72" s="38" t="s">
        <v>150</v>
      </c>
      <c r="D72" s="44">
        <v>8.6</v>
      </c>
      <c r="E72" s="17">
        <f t="shared" si="1"/>
      </c>
      <c r="I72" s="17"/>
    </row>
    <row r="73" spans="1:9" ht="12.75">
      <c r="A73" s="21" t="s">
        <v>256</v>
      </c>
      <c r="B73" s="38" t="s">
        <v>151</v>
      </c>
      <c r="D73" s="44">
        <v>7.9</v>
      </c>
      <c r="E73" s="17">
        <f t="shared" si="1"/>
      </c>
      <c r="I73" s="17"/>
    </row>
    <row r="74" spans="1:9" ht="12.75">
      <c r="A74" s="21" t="s">
        <v>256</v>
      </c>
      <c r="B74" s="38" t="s">
        <v>152</v>
      </c>
      <c r="D74" s="44">
        <v>7.1</v>
      </c>
      <c r="E74" s="17">
        <f t="shared" si="1"/>
      </c>
      <c r="I74" s="17"/>
    </row>
    <row r="75" spans="1:9" ht="12.75">
      <c r="A75" s="21" t="s">
        <v>256</v>
      </c>
      <c r="B75" s="38" t="s">
        <v>153</v>
      </c>
      <c r="D75" s="44">
        <v>7.5</v>
      </c>
      <c r="E75" s="17">
        <f t="shared" si="1"/>
      </c>
      <c r="I75" s="17"/>
    </row>
    <row r="76" spans="1:9" ht="12.75">
      <c r="A76" s="21" t="s">
        <v>256</v>
      </c>
      <c r="B76" s="38" t="s">
        <v>154</v>
      </c>
      <c r="D76" s="44">
        <v>6.9</v>
      </c>
      <c r="E76" s="17" t="str">
        <f t="shared" si="1"/>
        <v>Fail</v>
      </c>
      <c r="I76" s="17"/>
    </row>
    <row r="77" spans="1:9" ht="12.75">
      <c r="A77" s="21" t="s">
        <v>256</v>
      </c>
      <c r="B77" s="38" t="s">
        <v>155</v>
      </c>
      <c r="D77" s="44">
        <v>7.4</v>
      </c>
      <c r="E77" s="17">
        <f t="shared" si="1"/>
      </c>
      <c r="I77" s="17"/>
    </row>
    <row r="78" spans="1:9" ht="12.75">
      <c r="A78" s="21" t="s">
        <v>256</v>
      </c>
      <c r="B78" s="38" t="s">
        <v>271</v>
      </c>
      <c r="D78" s="44">
        <v>7.3</v>
      </c>
      <c r="E78" s="17">
        <f t="shared" si="1"/>
      </c>
      <c r="I78" s="17"/>
    </row>
    <row r="79" spans="1:9" ht="12.75">
      <c r="A79" s="21" t="s">
        <v>256</v>
      </c>
      <c r="B79" s="38" t="s">
        <v>272</v>
      </c>
      <c r="D79" s="44">
        <v>7.4</v>
      </c>
      <c r="E79" s="17">
        <f t="shared" si="1"/>
      </c>
      <c r="I79" s="17"/>
    </row>
    <row r="80" spans="1:9" ht="12.75">
      <c r="A80" s="21" t="s">
        <v>256</v>
      </c>
      <c r="B80" s="38" t="s">
        <v>156</v>
      </c>
      <c r="D80" s="44">
        <v>6.9</v>
      </c>
      <c r="E80" s="17" t="str">
        <f t="shared" si="1"/>
        <v>Fail</v>
      </c>
      <c r="I80" s="17"/>
    </row>
    <row r="81" spans="1:9" ht="12.75">
      <c r="A81" s="21" t="s">
        <v>256</v>
      </c>
      <c r="B81" s="38" t="s">
        <v>273</v>
      </c>
      <c r="D81" s="44">
        <v>5.9</v>
      </c>
      <c r="E81" s="17" t="str">
        <f t="shared" si="1"/>
        <v>Fail</v>
      </c>
      <c r="I81" s="17"/>
    </row>
    <row r="82" spans="1:9" ht="12.75">
      <c r="A82" s="21" t="s">
        <v>256</v>
      </c>
      <c r="B82" s="38" t="s">
        <v>157</v>
      </c>
      <c r="D82" s="44">
        <v>7.6</v>
      </c>
      <c r="E82" s="17">
        <f t="shared" si="1"/>
      </c>
      <c r="I82" s="17"/>
    </row>
    <row r="83" spans="1:9" ht="12.75">
      <c r="A83" s="21" t="s">
        <v>256</v>
      </c>
      <c r="B83" s="38" t="s">
        <v>158</v>
      </c>
      <c r="D83" s="44">
        <v>7.2</v>
      </c>
      <c r="E83" s="17">
        <f t="shared" si="1"/>
      </c>
      <c r="I83" s="17"/>
    </row>
    <row r="84" spans="1:9" ht="12.75">
      <c r="A84" s="21" t="s">
        <v>256</v>
      </c>
      <c r="B84" s="38" t="s">
        <v>159</v>
      </c>
      <c r="D84" s="44">
        <v>7.3</v>
      </c>
      <c r="E84" s="17">
        <f t="shared" si="1"/>
      </c>
      <c r="I84" s="17"/>
    </row>
    <row r="85" spans="1:9" ht="12.75">
      <c r="A85" s="21" t="s">
        <v>256</v>
      </c>
      <c r="B85" s="38" t="s">
        <v>160</v>
      </c>
      <c r="D85" s="44">
        <v>4</v>
      </c>
      <c r="E85" s="17" t="str">
        <f t="shared" si="1"/>
        <v>Fail</v>
      </c>
      <c r="I85" s="17"/>
    </row>
    <row r="86" spans="1:9" ht="12.75">
      <c r="A86" s="21" t="s">
        <v>256</v>
      </c>
      <c r="B86" s="38" t="s">
        <v>161</v>
      </c>
      <c r="D86" s="44">
        <v>7.8</v>
      </c>
      <c r="E86" s="17">
        <f t="shared" si="1"/>
      </c>
      <c r="I86" s="17"/>
    </row>
    <row r="87" spans="1:9" ht="12.75">
      <c r="A87" s="21" t="s">
        <v>256</v>
      </c>
      <c r="B87" s="38" t="s">
        <v>162</v>
      </c>
      <c r="D87" s="44">
        <v>7.7</v>
      </c>
      <c r="E87" s="17">
        <f t="shared" si="1"/>
      </c>
      <c r="I87" s="17"/>
    </row>
    <row r="88" spans="1:9" ht="12.75">
      <c r="A88" s="21" t="s">
        <v>256</v>
      </c>
      <c r="B88" s="38" t="s">
        <v>274</v>
      </c>
      <c r="D88" s="44">
        <v>7.6</v>
      </c>
      <c r="E88" s="17">
        <f t="shared" si="1"/>
      </c>
      <c r="I88" s="17"/>
    </row>
    <row r="89" spans="1:9" ht="12.75">
      <c r="A89" s="21" t="s">
        <v>256</v>
      </c>
      <c r="B89" s="38" t="s">
        <v>163</v>
      </c>
      <c r="D89" s="44">
        <v>8.2</v>
      </c>
      <c r="E89" s="17">
        <f t="shared" si="1"/>
      </c>
      <c r="I89" s="17"/>
    </row>
    <row r="90" spans="1:9" ht="12.75">
      <c r="A90" s="21" t="s">
        <v>256</v>
      </c>
      <c r="B90" s="38" t="s">
        <v>164</v>
      </c>
      <c r="D90" s="44">
        <v>7.5</v>
      </c>
      <c r="E90" s="17">
        <f t="shared" si="1"/>
      </c>
      <c r="I90" s="17"/>
    </row>
    <row r="91" spans="1:9" ht="12.75">
      <c r="A91" s="21" t="s">
        <v>256</v>
      </c>
      <c r="B91" s="38" t="s">
        <v>165</v>
      </c>
      <c r="D91" s="44">
        <v>8</v>
      </c>
      <c r="E91" s="17">
        <f t="shared" si="1"/>
      </c>
      <c r="I91" s="17"/>
    </row>
    <row r="92" spans="1:9" ht="12.75">
      <c r="A92" s="21" t="s">
        <v>256</v>
      </c>
      <c r="B92" s="38" t="s">
        <v>166</v>
      </c>
      <c r="D92" s="44">
        <v>7.8</v>
      </c>
      <c r="E92" s="17">
        <f t="shared" si="1"/>
      </c>
      <c r="I92" s="17"/>
    </row>
    <row r="93" spans="1:9" ht="12.75">
      <c r="A93" s="21" t="s">
        <v>256</v>
      </c>
      <c r="B93" s="38" t="s">
        <v>167</v>
      </c>
      <c r="D93" s="44">
        <v>9</v>
      </c>
      <c r="E93" s="17">
        <f t="shared" si="1"/>
      </c>
      <c r="I93" s="17"/>
    </row>
    <row r="94" spans="1:9" ht="12.75">
      <c r="A94" s="21" t="s">
        <v>256</v>
      </c>
      <c r="B94" s="38" t="s">
        <v>168</v>
      </c>
      <c r="D94" s="44">
        <v>8.7</v>
      </c>
      <c r="E94" s="17">
        <f t="shared" si="1"/>
      </c>
      <c r="I94" s="17"/>
    </row>
    <row r="95" spans="1:9" ht="12.75">
      <c r="A95" s="21" t="s">
        <v>256</v>
      </c>
      <c r="B95" s="38" t="s">
        <v>169</v>
      </c>
      <c r="C95" s="15"/>
      <c r="D95" s="44">
        <v>9.5</v>
      </c>
      <c r="E95" s="17">
        <f t="shared" si="1"/>
      </c>
      <c r="I95" s="17"/>
    </row>
    <row r="96" spans="1:9" ht="12.75">
      <c r="A96" s="21" t="s">
        <v>256</v>
      </c>
      <c r="B96" s="38" t="s">
        <v>170</v>
      </c>
      <c r="C96" s="15"/>
      <c r="D96" s="44">
        <v>9.1</v>
      </c>
      <c r="E96" s="17">
        <f t="shared" si="1"/>
      </c>
      <c r="I96" s="17"/>
    </row>
    <row r="97" spans="1:9" ht="12.75">
      <c r="A97" s="21" t="s">
        <v>256</v>
      </c>
      <c r="B97" s="38" t="s">
        <v>171</v>
      </c>
      <c r="C97" s="15"/>
      <c r="D97" s="44">
        <v>9.2</v>
      </c>
      <c r="E97" s="17">
        <f t="shared" si="1"/>
      </c>
      <c r="I97" s="17"/>
    </row>
    <row r="98" spans="1:9" ht="12.75">
      <c r="A98" s="21" t="s">
        <v>256</v>
      </c>
      <c r="B98" s="38" t="s">
        <v>275</v>
      </c>
      <c r="D98" s="44">
        <v>9.6</v>
      </c>
      <c r="E98" s="17">
        <f t="shared" si="1"/>
      </c>
      <c r="I98" s="17"/>
    </row>
    <row r="99" spans="1:9" ht="12.75">
      <c r="A99" s="21" t="s">
        <v>256</v>
      </c>
      <c r="B99" s="38" t="s">
        <v>172</v>
      </c>
      <c r="D99" s="44">
        <v>10</v>
      </c>
      <c r="E99" s="17">
        <f t="shared" si="1"/>
      </c>
      <c r="I99" s="17"/>
    </row>
    <row r="100" spans="1:9" ht="12.75">
      <c r="A100" s="21" t="s">
        <v>256</v>
      </c>
      <c r="B100" s="38" t="s">
        <v>173</v>
      </c>
      <c r="D100" s="44">
        <v>9.5</v>
      </c>
      <c r="E100" s="17">
        <f t="shared" si="1"/>
      </c>
      <c r="I100" s="17"/>
    </row>
    <row r="101" spans="1:9" ht="12.75">
      <c r="A101" s="21" t="s">
        <v>256</v>
      </c>
      <c r="B101" s="38" t="s">
        <v>174</v>
      </c>
      <c r="D101" s="44">
        <v>10.1</v>
      </c>
      <c r="E101" s="17">
        <f t="shared" si="1"/>
      </c>
      <c r="I101" s="17"/>
    </row>
    <row r="102" spans="1:9" ht="12.75">
      <c r="A102" s="21" t="s">
        <v>256</v>
      </c>
      <c r="B102" s="38" t="s">
        <v>175</v>
      </c>
      <c r="D102" s="44">
        <v>10.4</v>
      </c>
      <c r="E102" s="17">
        <f t="shared" si="1"/>
      </c>
      <c r="I102" s="17"/>
    </row>
    <row r="103" spans="1:5" ht="12.75">
      <c r="A103" s="21" t="s">
        <v>256</v>
      </c>
      <c r="B103" s="38" t="s">
        <v>176</v>
      </c>
      <c r="D103" s="44">
        <v>10.6</v>
      </c>
      <c r="E103" s="17">
        <f t="shared" si="1"/>
      </c>
    </row>
    <row r="104" spans="1:5" ht="12.75">
      <c r="A104" s="21" t="s">
        <v>256</v>
      </c>
      <c r="B104" s="38" t="s">
        <v>177</v>
      </c>
      <c r="D104" s="44">
        <v>10.4</v>
      </c>
      <c r="E104" s="17">
        <f t="shared" si="1"/>
      </c>
    </row>
    <row r="105" spans="1:5" ht="12.75">
      <c r="A105" s="21" t="s">
        <v>256</v>
      </c>
      <c r="B105" s="38" t="s">
        <v>178</v>
      </c>
      <c r="D105" s="44">
        <v>9.6</v>
      </c>
      <c r="E105" s="17">
        <f t="shared" si="1"/>
      </c>
    </row>
    <row r="106" spans="1:5" ht="12.75">
      <c r="A106" s="21" t="s">
        <v>256</v>
      </c>
      <c r="B106" s="38" t="s">
        <v>179</v>
      </c>
      <c r="D106" s="44">
        <v>9.9</v>
      </c>
      <c r="E106" s="17">
        <f t="shared" si="1"/>
      </c>
    </row>
    <row r="107" spans="1:5" ht="12.75">
      <c r="A107" s="21" t="s">
        <v>256</v>
      </c>
      <c r="B107" s="38" t="s">
        <v>180</v>
      </c>
      <c r="D107" s="44">
        <v>10.2</v>
      </c>
      <c r="E107" s="17">
        <f t="shared" si="1"/>
      </c>
    </row>
    <row r="108" spans="1:5" ht="12.75">
      <c r="A108" s="21" t="s">
        <v>256</v>
      </c>
      <c r="B108" s="38" t="s">
        <v>181</v>
      </c>
      <c r="D108" s="44">
        <v>10</v>
      </c>
      <c r="E108" s="17">
        <f t="shared" si="1"/>
      </c>
    </row>
    <row r="109" spans="1:5" ht="12.75">
      <c r="A109" s="21" t="s">
        <v>256</v>
      </c>
      <c r="B109" s="38" t="s">
        <v>182</v>
      </c>
      <c r="D109" s="44">
        <v>10.8</v>
      </c>
      <c r="E109" s="17">
        <f t="shared" si="1"/>
      </c>
    </row>
    <row r="110" spans="1:5" ht="12.75">
      <c r="A110" s="21" t="s">
        <v>256</v>
      </c>
      <c r="B110" s="38" t="s">
        <v>183</v>
      </c>
      <c r="D110" s="44">
        <v>10.4</v>
      </c>
      <c r="E110" s="17">
        <f t="shared" si="1"/>
      </c>
    </row>
    <row r="111" spans="1:5" ht="12.75">
      <c r="A111" s="21" t="s">
        <v>256</v>
      </c>
      <c r="B111" s="38" t="s">
        <v>184</v>
      </c>
      <c r="D111" s="44">
        <v>9.4</v>
      </c>
      <c r="E111" s="17">
        <f t="shared" si="1"/>
      </c>
    </row>
    <row r="112" spans="1:5" ht="12.75">
      <c r="A112" s="21" t="s">
        <v>256</v>
      </c>
      <c r="B112" s="38" t="s">
        <v>185</v>
      </c>
      <c r="D112" s="44">
        <v>9.7</v>
      </c>
      <c r="E112" s="17">
        <f t="shared" si="1"/>
      </c>
    </row>
    <row r="113" spans="1:5" ht="12.75">
      <c r="A113" s="21" t="s">
        <v>256</v>
      </c>
      <c r="B113" s="38" t="s">
        <v>186</v>
      </c>
      <c r="D113" s="44">
        <v>9.3</v>
      </c>
      <c r="E113" s="17">
        <f t="shared" si="1"/>
      </c>
    </row>
    <row r="114" spans="1:5" ht="12.75">
      <c r="A114" s="21" t="s">
        <v>256</v>
      </c>
      <c r="B114" s="38" t="s">
        <v>187</v>
      </c>
      <c r="D114" s="44">
        <v>9.1</v>
      </c>
      <c r="E114" s="17">
        <f t="shared" si="1"/>
      </c>
    </row>
    <row r="115" spans="1:5" ht="12.75">
      <c r="A115" s="21" t="s">
        <v>256</v>
      </c>
      <c r="B115" s="38" t="s">
        <v>188</v>
      </c>
      <c r="D115" s="44">
        <v>8.5</v>
      </c>
      <c r="E115" s="17">
        <f t="shared" si="1"/>
      </c>
    </row>
    <row r="116" spans="1:5" ht="12.75">
      <c r="A116" s="21" t="s">
        <v>256</v>
      </c>
      <c r="B116" s="38" t="s">
        <v>189</v>
      </c>
      <c r="D116" s="44">
        <v>6.9</v>
      </c>
      <c r="E116" s="17" t="str">
        <f t="shared" si="1"/>
        <v>Fail</v>
      </c>
    </row>
    <row r="117" spans="1:5" ht="12.75">
      <c r="A117" s="21" t="s">
        <v>256</v>
      </c>
      <c r="B117" s="38" t="s">
        <v>190</v>
      </c>
      <c r="D117" s="44">
        <v>8.3</v>
      </c>
      <c r="E117" s="17">
        <f t="shared" si="1"/>
      </c>
    </row>
    <row r="118" spans="1:5" ht="12.75">
      <c r="A118" s="21" t="s">
        <v>256</v>
      </c>
      <c r="B118" s="38" t="s">
        <v>191</v>
      </c>
      <c r="D118" s="44">
        <v>7.9</v>
      </c>
      <c r="E118" s="17">
        <f t="shared" si="1"/>
      </c>
    </row>
    <row r="119" spans="1:5" ht="12.75">
      <c r="A119" s="21" t="s">
        <v>256</v>
      </c>
      <c r="B119" s="38" t="s">
        <v>192</v>
      </c>
      <c r="D119" s="44">
        <v>6.8</v>
      </c>
      <c r="E119" s="17" t="str">
        <f t="shared" si="1"/>
        <v>Fail</v>
      </c>
    </row>
    <row r="120" spans="1:5" ht="12.75">
      <c r="A120" s="21" t="s">
        <v>256</v>
      </c>
      <c r="B120" s="38" t="s">
        <v>193</v>
      </c>
      <c r="D120" s="44">
        <v>8.2</v>
      </c>
      <c r="E120" s="17">
        <f t="shared" si="1"/>
      </c>
    </row>
    <row r="121" spans="1:5" ht="12.75">
      <c r="A121" s="21" t="s">
        <v>256</v>
      </c>
      <c r="B121" s="38" t="s">
        <v>194</v>
      </c>
      <c r="D121" s="44">
        <v>8.8</v>
      </c>
      <c r="E121" s="17">
        <f t="shared" si="1"/>
      </c>
    </row>
    <row r="122" spans="1:5" ht="12.75">
      <c r="A122" s="21" t="s">
        <v>256</v>
      </c>
      <c r="B122" s="38" t="s">
        <v>195</v>
      </c>
      <c r="D122" s="44">
        <v>7.1</v>
      </c>
      <c r="E122" s="17">
        <f t="shared" si="1"/>
      </c>
    </row>
    <row r="123" spans="1:5" ht="12.75">
      <c r="A123" s="21" t="s">
        <v>256</v>
      </c>
      <c r="B123" s="38" t="s">
        <v>196</v>
      </c>
      <c r="D123" s="44">
        <v>9.4</v>
      </c>
      <c r="E123" s="17">
        <f t="shared" si="1"/>
      </c>
    </row>
    <row r="124" spans="1:5" ht="12.75">
      <c r="A124" s="21" t="s">
        <v>256</v>
      </c>
      <c r="B124" s="38" t="s">
        <v>197</v>
      </c>
      <c r="D124" s="44">
        <v>7.8</v>
      </c>
      <c r="E124" s="17">
        <f t="shared" si="1"/>
      </c>
    </row>
    <row r="125" spans="1:5" ht="12.75">
      <c r="A125" s="21" t="s">
        <v>256</v>
      </c>
      <c r="B125" s="38" t="s">
        <v>198</v>
      </c>
      <c r="D125" s="44">
        <v>7.4</v>
      </c>
      <c r="E125" s="17">
        <f t="shared" si="1"/>
      </c>
    </row>
    <row r="126" spans="1:5" ht="12.75">
      <c r="A126" s="21" t="s">
        <v>256</v>
      </c>
      <c r="B126" s="38" t="s">
        <v>199</v>
      </c>
      <c r="D126" s="44">
        <v>7.3</v>
      </c>
      <c r="E126" s="17">
        <f t="shared" si="1"/>
      </c>
    </row>
    <row r="127" spans="1:5" ht="12.75">
      <c r="A127" s="21" t="s">
        <v>256</v>
      </c>
      <c r="B127" s="38" t="s">
        <v>200</v>
      </c>
      <c r="D127" s="44">
        <v>7.8</v>
      </c>
      <c r="E127" s="17">
        <f t="shared" si="1"/>
      </c>
    </row>
    <row r="128" spans="1:5" ht="12.75">
      <c r="A128" s="21" t="s">
        <v>256</v>
      </c>
      <c r="B128" s="38" t="s">
        <v>201</v>
      </c>
      <c r="D128" s="44">
        <v>6.1</v>
      </c>
      <c r="E128" s="17" t="str">
        <f t="shared" si="1"/>
        <v>Fail</v>
      </c>
    </row>
    <row r="129" spans="1:5" ht="12.75">
      <c r="A129" s="21" t="s">
        <v>256</v>
      </c>
      <c r="B129" s="38" t="s">
        <v>202</v>
      </c>
      <c r="D129" s="44">
        <v>7.4</v>
      </c>
      <c r="E129" s="17">
        <f t="shared" si="1"/>
      </c>
    </row>
    <row r="130" spans="1:5" ht="12.75">
      <c r="A130" s="21" t="s">
        <v>256</v>
      </c>
      <c r="B130" s="38" t="s">
        <v>203</v>
      </c>
      <c r="D130" s="44">
        <v>7.3</v>
      </c>
      <c r="E130" s="17">
        <f t="shared" si="1"/>
      </c>
    </row>
    <row r="131" spans="1:5" ht="12.75">
      <c r="A131" s="21" t="s">
        <v>256</v>
      </c>
      <c r="B131" s="38" t="s">
        <v>204</v>
      </c>
      <c r="D131" s="44">
        <v>6</v>
      </c>
      <c r="E131" s="17" t="str">
        <f t="shared" si="1"/>
        <v>Fail</v>
      </c>
    </row>
    <row r="132" spans="1:5" ht="12.75">
      <c r="A132" s="21" t="s">
        <v>256</v>
      </c>
      <c r="B132" s="38" t="s">
        <v>205</v>
      </c>
      <c r="D132" s="44">
        <v>7.5</v>
      </c>
      <c r="E132" s="17">
        <f aca="true" t="shared" si="2" ref="E132:E195">IF(D132&lt;7,"Fail","")</f>
      </c>
    </row>
    <row r="133" spans="1:5" ht="12.75">
      <c r="A133" s="21" t="s">
        <v>256</v>
      </c>
      <c r="B133" s="38" t="s">
        <v>206</v>
      </c>
      <c r="D133" s="44">
        <v>8.6</v>
      </c>
      <c r="E133" s="17">
        <f t="shared" si="2"/>
      </c>
    </row>
    <row r="134" spans="1:5" ht="12.75">
      <c r="A134" s="21" t="s">
        <v>256</v>
      </c>
      <c r="B134" s="38" t="s">
        <v>207</v>
      </c>
      <c r="D134" s="44">
        <v>7.1</v>
      </c>
      <c r="E134" s="17">
        <f t="shared" si="2"/>
      </c>
    </row>
    <row r="135" spans="1:5" ht="12.75">
      <c r="A135" s="21" t="s">
        <v>256</v>
      </c>
      <c r="B135" s="38" t="s">
        <v>208</v>
      </c>
      <c r="D135" s="44">
        <v>7</v>
      </c>
      <c r="E135" s="17">
        <f t="shared" si="2"/>
      </c>
    </row>
    <row r="136" spans="1:5" ht="12.75">
      <c r="A136" s="21" t="s">
        <v>256</v>
      </c>
      <c r="B136" s="38" t="s">
        <v>209</v>
      </c>
      <c r="D136" s="44">
        <v>8.5</v>
      </c>
      <c r="E136" s="17">
        <f t="shared" si="2"/>
      </c>
    </row>
    <row r="137" spans="1:5" ht="12.75">
      <c r="A137" s="21" t="s">
        <v>256</v>
      </c>
      <c r="B137" s="38" t="s">
        <v>210</v>
      </c>
      <c r="D137" s="44">
        <v>7.4</v>
      </c>
      <c r="E137" s="17">
        <f t="shared" si="2"/>
      </c>
    </row>
    <row r="138" spans="1:5" ht="12.75">
      <c r="A138" s="21" t="s">
        <v>256</v>
      </c>
      <c r="B138" s="38" t="s">
        <v>276</v>
      </c>
      <c r="D138" s="44">
        <v>8.5</v>
      </c>
      <c r="E138" s="17">
        <f t="shared" si="2"/>
      </c>
    </row>
    <row r="139" spans="1:5" ht="12.75">
      <c r="A139" s="21" t="s">
        <v>256</v>
      </c>
      <c r="B139" s="38" t="s">
        <v>211</v>
      </c>
      <c r="D139" s="44">
        <v>7.9</v>
      </c>
      <c r="E139" s="17">
        <f t="shared" si="2"/>
      </c>
    </row>
    <row r="140" spans="1:5" ht="12.75">
      <c r="A140" s="21" t="s">
        <v>256</v>
      </c>
      <c r="B140" s="38" t="s">
        <v>212</v>
      </c>
      <c r="D140" s="44">
        <v>8.2</v>
      </c>
      <c r="E140" s="17">
        <f t="shared" si="2"/>
      </c>
    </row>
    <row r="141" spans="1:5" ht="12.75">
      <c r="A141" s="21" t="s">
        <v>256</v>
      </c>
      <c r="B141" s="38" t="s">
        <v>213</v>
      </c>
      <c r="D141" s="44">
        <v>8.9</v>
      </c>
      <c r="E141" s="17">
        <f t="shared" si="2"/>
      </c>
    </row>
    <row r="142" spans="1:5" ht="12.75">
      <c r="A142" s="21" t="s">
        <v>256</v>
      </c>
      <c r="B142" s="38" t="s">
        <v>214</v>
      </c>
      <c r="D142" s="44">
        <v>8.4</v>
      </c>
      <c r="E142" s="17">
        <f t="shared" si="2"/>
      </c>
    </row>
    <row r="143" spans="1:5" ht="12.75">
      <c r="A143" s="21" t="s">
        <v>256</v>
      </c>
      <c r="B143" s="38" t="s">
        <v>215</v>
      </c>
      <c r="D143" s="44">
        <v>6.9</v>
      </c>
      <c r="E143" s="17" t="str">
        <f t="shared" si="2"/>
        <v>Fail</v>
      </c>
    </row>
    <row r="144" spans="1:5" ht="12.75">
      <c r="A144" s="21" t="s">
        <v>256</v>
      </c>
      <c r="B144" s="38" t="s">
        <v>216</v>
      </c>
      <c r="D144" s="44">
        <v>8.8</v>
      </c>
      <c r="E144" s="17">
        <f t="shared" si="2"/>
      </c>
    </row>
    <row r="145" spans="1:5" ht="12.75">
      <c r="A145" s="21" t="s">
        <v>256</v>
      </c>
      <c r="B145" s="38" t="s">
        <v>217</v>
      </c>
      <c r="D145" s="44">
        <v>7.9</v>
      </c>
      <c r="E145" s="17">
        <f t="shared" si="2"/>
      </c>
    </row>
    <row r="146" spans="1:5" ht="12.75">
      <c r="A146" s="21" t="s">
        <v>256</v>
      </c>
      <c r="B146" s="38" t="s">
        <v>218</v>
      </c>
      <c r="D146" s="44">
        <v>9.6</v>
      </c>
      <c r="E146" s="17">
        <f t="shared" si="2"/>
      </c>
    </row>
    <row r="147" spans="1:5" ht="12.75">
      <c r="A147" s="21" t="s">
        <v>256</v>
      </c>
      <c r="B147" s="38" t="s">
        <v>277</v>
      </c>
      <c r="D147" s="44">
        <v>12.1</v>
      </c>
      <c r="E147" s="17">
        <f t="shared" si="2"/>
      </c>
    </row>
    <row r="148" spans="1:5" ht="12.75">
      <c r="A148" s="21" t="s">
        <v>256</v>
      </c>
      <c r="B148" s="38" t="s">
        <v>219</v>
      </c>
      <c r="D148" s="44">
        <v>9</v>
      </c>
      <c r="E148" s="17">
        <f t="shared" si="2"/>
      </c>
    </row>
    <row r="149" spans="1:5" ht="12.75">
      <c r="A149" s="21" t="s">
        <v>256</v>
      </c>
      <c r="B149" s="38" t="s">
        <v>220</v>
      </c>
      <c r="D149" s="44">
        <v>9.6</v>
      </c>
      <c r="E149" s="17">
        <f t="shared" si="2"/>
      </c>
    </row>
    <row r="150" spans="1:5" ht="12.75">
      <c r="A150" s="21" t="s">
        <v>256</v>
      </c>
      <c r="B150" s="38" t="s">
        <v>278</v>
      </c>
      <c r="D150" s="44">
        <v>11</v>
      </c>
      <c r="E150" s="17">
        <f t="shared" si="2"/>
      </c>
    </row>
    <row r="151" spans="1:5" ht="12.75">
      <c r="A151" s="21" t="s">
        <v>256</v>
      </c>
      <c r="B151" s="38" t="s">
        <v>279</v>
      </c>
      <c r="D151" s="44">
        <v>11</v>
      </c>
      <c r="E151" s="17">
        <f t="shared" si="2"/>
      </c>
    </row>
    <row r="152" spans="1:5" ht="12.75">
      <c r="A152" s="21" t="s">
        <v>256</v>
      </c>
      <c r="B152" s="38" t="s">
        <v>280</v>
      </c>
      <c r="D152" s="44">
        <v>10.1</v>
      </c>
      <c r="E152" s="17">
        <f t="shared" si="2"/>
      </c>
    </row>
    <row r="153" spans="1:5" ht="12.75">
      <c r="A153" s="21" t="s">
        <v>256</v>
      </c>
      <c r="B153" s="38" t="s">
        <v>281</v>
      </c>
      <c r="D153" s="44">
        <v>11.3</v>
      </c>
      <c r="E153" s="17">
        <f t="shared" si="2"/>
      </c>
    </row>
    <row r="154" spans="1:5" ht="12.75">
      <c r="A154" s="21" t="s">
        <v>256</v>
      </c>
      <c r="B154" s="38" t="s">
        <v>282</v>
      </c>
      <c r="D154" s="44">
        <v>10.2</v>
      </c>
      <c r="E154" s="17">
        <f t="shared" si="2"/>
      </c>
    </row>
    <row r="155" spans="1:5" ht="12.75">
      <c r="A155" s="21" t="s">
        <v>256</v>
      </c>
      <c r="B155" s="38" t="s">
        <v>283</v>
      </c>
      <c r="D155" s="44">
        <v>11</v>
      </c>
      <c r="E155" s="17">
        <f t="shared" si="2"/>
      </c>
    </row>
    <row r="156" spans="1:5" ht="12.75">
      <c r="A156" s="21" t="s">
        <v>256</v>
      </c>
      <c r="B156" s="38" t="s">
        <v>284</v>
      </c>
      <c r="D156" s="44">
        <v>10.9</v>
      </c>
      <c r="E156" s="17">
        <f t="shared" si="2"/>
      </c>
    </row>
    <row r="157" spans="1:5" ht="12.75">
      <c r="A157" s="21" t="s">
        <v>256</v>
      </c>
      <c r="B157" s="38" t="s">
        <v>221</v>
      </c>
      <c r="D157" s="44">
        <v>9.9</v>
      </c>
      <c r="E157" s="17">
        <f t="shared" si="2"/>
      </c>
    </row>
    <row r="158" spans="1:5" ht="12.75">
      <c r="A158" s="21" t="s">
        <v>256</v>
      </c>
      <c r="B158" s="38" t="s">
        <v>222</v>
      </c>
      <c r="D158" s="44">
        <v>10</v>
      </c>
      <c r="E158" s="17">
        <f t="shared" si="2"/>
      </c>
    </row>
    <row r="159" spans="1:5" ht="12.75">
      <c r="A159" s="21" t="s">
        <v>256</v>
      </c>
      <c r="B159" s="38" t="s">
        <v>285</v>
      </c>
      <c r="D159" s="44">
        <v>11.4</v>
      </c>
      <c r="E159" s="17">
        <f t="shared" si="2"/>
      </c>
    </row>
    <row r="160" spans="1:5" ht="12.75">
      <c r="A160" s="21" t="s">
        <v>256</v>
      </c>
      <c r="B160" s="38" t="s">
        <v>223</v>
      </c>
      <c r="D160" s="44">
        <v>11</v>
      </c>
      <c r="E160" s="17">
        <f t="shared" si="2"/>
      </c>
    </row>
    <row r="161" spans="1:5" ht="12.75">
      <c r="A161" s="21" t="s">
        <v>256</v>
      </c>
      <c r="B161" s="38" t="s">
        <v>224</v>
      </c>
      <c r="D161" s="44">
        <v>9.8</v>
      </c>
      <c r="E161" s="17">
        <f t="shared" si="2"/>
      </c>
    </row>
    <row r="162" spans="1:5" ht="12.75">
      <c r="A162" s="21" t="s">
        <v>256</v>
      </c>
      <c r="B162" s="38" t="s">
        <v>286</v>
      </c>
      <c r="D162" s="44">
        <v>8.9</v>
      </c>
      <c r="E162" s="17">
        <f t="shared" si="2"/>
      </c>
    </row>
    <row r="163" spans="1:5" ht="12.75">
      <c r="A163" s="21" t="s">
        <v>256</v>
      </c>
      <c r="B163" s="38" t="s">
        <v>225</v>
      </c>
      <c r="D163" s="44">
        <v>9.3</v>
      </c>
      <c r="E163" s="17">
        <f t="shared" si="2"/>
      </c>
    </row>
    <row r="164" spans="1:5" ht="12.75">
      <c r="A164" s="21" t="s">
        <v>256</v>
      </c>
      <c r="B164" s="38" t="s">
        <v>226</v>
      </c>
      <c r="D164" s="44">
        <v>9.8</v>
      </c>
      <c r="E164" s="17">
        <f t="shared" si="2"/>
      </c>
    </row>
    <row r="165" spans="1:5" ht="12.75">
      <c r="A165" s="21" t="s">
        <v>256</v>
      </c>
      <c r="B165" s="38" t="s">
        <v>287</v>
      </c>
      <c r="D165" s="44">
        <v>8.9</v>
      </c>
      <c r="E165" s="17">
        <f t="shared" si="2"/>
      </c>
    </row>
    <row r="166" spans="1:5" ht="12.75">
      <c r="A166" s="21" t="s">
        <v>256</v>
      </c>
      <c r="B166" s="38" t="s">
        <v>288</v>
      </c>
      <c r="D166" s="44">
        <v>8.9</v>
      </c>
      <c r="E166" s="17">
        <f t="shared" si="2"/>
      </c>
    </row>
    <row r="167" spans="1:5" ht="12.75">
      <c r="A167" s="21" t="s">
        <v>256</v>
      </c>
      <c r="B167" s="38" t="s">
        <v>227</v>
      </c>
      <c r="D167" s="44">
        <v>8.7</v>
      </c>
      <c r="E167" s="17">
        <f t="shared" si="2"/>
      </c>
    </row>
    <row r="168" spans="1:5" ht="12.75">
      <c r="A168" s="21" t="s">
        <v>256</v>
      </c>
      <c r="B168" s="38" t="s">
        <v>289</v>
      </c>
      <c r="D168" s="44">
        <v>8.2</v>
      </c>
      <c r="E168" s="17">
        <f t="shared" si="2"/>
      </c>
    </row>
    <row r="169" spans="1:5" ht="12.75">
      <c r="A169" s="21" t="s">
        <v>256</v>
      </c>
      <c r="B169" s="38" t="s">
        <v>290</v>
      </c>
      <c r="D169" s="44">
        <v>8.6</v>
      </c>
      <c r="E169" s="17">
        <f t="shared" si="2"/>
      </c>
    </row>
    <row r="170" spans="1:5" ht="12.75">
      <c r="A170" s="21" t="s">
        <v>256</v>
      </c>
      <c r="B170" s="38" t="s">
        <v>291</v>
      </c>
      <c r="D170" s="44">
        <v>10.2</v>
      </c>
      <c r="E170" s="17">
        <f t="shared" si="2"/>
      </c>
    </row>
    <row r="171" spans="1:5" ht="12.75">
      <c r="A171" s="21" t="s">
        <v>256</v>
      </c>
      <c r="B171" s="38" t="s">
        <v>292</v>
      </c>
      <c r="D171" s="44">
        <v>9.6</v>
      </c>
      <c r="E171" s="17">
        <f t="shared" si="2"/>
      </c>
    </row>
    <row r="172" spans="1:5" ht="12.75">
      <c r="A172" s="21" t="s">
        <v>256</v>
      </c>
      <c r="B172" s="38" t="s">
        <v>293</v>
      </c>
      <c r="D172" s="44">
        <v>8.2</v>
      </c>
      <c r="E172" s="17">
        <f t="shared" si="2"/>
      </c>
    </row>
    <row r="173" spans="1:5" ht="12.75">
      <c r="A173" s="21" t="s">
        <v>256</v>
      </c>
      <c r="B173" s="38" t="s">
        <v>294</v>
      </c>
      <c r="D173" s="44">
        <v>9.7</v>
      </c>
      <c r="E173" s="17">
        <f t="shared" si="2"/>
      </c>
    </row>
    <row r="174" spans="1:5" ht="12.75">
      <c r="A174" s="21" t="s">
        <v>256</v>
      </c>
      <c r="B174" s="38" t="s">
        <v>295</v>
      </c>
      <c r="D174" s="44">
        <v>8.2</v>
      </c>
      <c r="E174" s="17">
        <f t="shared" si="2"/>
      </c>
    </row>
    <row r="175" spans="1:5" ht="12.75">
      <c r="A175" s="21" t="s">
        <v>256</v>
      </c>
      <c r="B175" s="38" t="s">
        <v>296</v>
      </c>
      <c r="D175" s="44">
        <v>7</v>
      </c>
      <c r="E175" s="17">
        <f t="shared" si="2"/>
      </c>
    </row>
    <row r="176" spans="1:5" ht="12.75">
      <c r="A176" s="21" t="s">
        <v>256</v>
      </c>
      <c r="B176" s="38" t="s">
        <v>297</v>
      </c>
      <c r="D176" s="44">
        <v>8</v>
      </c>
      <c r="E176" s="17">
        <f t="shared" si="2"/>
      </c>
    </row>
    <row r="177" spans="1:5" ht="12.75">
      <c r="A177" s="21" t="s">
        <v>256</v>
      </c>
      <c r="B177" s="38" t="s">
        <v>298</v>
      </c>
      <c r="D177" s="44">
        <v>7</v>
      </c>
      <c r="E177" s="17">
        <f t="shared" si="2"/>
      </c>
    </row>
    <row r="178" spans="1:5" ht="12.75">
      <c r="A178" s="21" t="s">
        <v>256</v>
      </c>
      <c r="B178" s="38" t="s">
        <v>228</v>
      </c>
      <c r="D178" s="44">
        <v>7.9</v>
      </c>
      <c r="E178" s="17">
        <f t="shared" si="2"/>
      </c>
    </row>
    <row r="179" spans="1:5" ht="12.75">
      <c r="A179" s="21" t="s">
        <v>256</v>
      </c>
      <c r="B179" s="38" t="s">
        <v>299</v>
      </c>
      <c r="D179" s="44">
        <v>7.8</v>
      </c>
      <c r="E179" s="17">
        <f t="shared" si="2"/>
      </c>
    </row>
    <row r="180" spans="1:5" ht="12.75">
      <c r="A180" s="21" t="s">
        <v>256</v>
      </c>
      <c r="B180" s="38" t="s">
        <v>229</v>
      </c>
      <c r="D180" s="44">
        <v>9.7</v>
      </c>
      <c r="E180" s="17">
        <f t="shared" si="2"/>
      </c>
    </row>
    <row r="181" spans="1:5" ht="12.75">
      <c r="A181" s="21" t="s">
        <v>256</v>
      </c>
      <c r="B181" s="38" t="s">
        <v>230</v>
      </c>
      <c r="D181" s="44">
        <v>7.9</v>
      </c>
      <c r="E181" s="17">
        <f t="shared" si="2"/>
      </c>
    </row>
    <row r="182" spans="1:5" ht="12.75">
      <c r="A182" s="21" t="s">
        <v>256</v>
      </c>
      <c r="B182" s="38" t="s">
        <v>300</v>
      </c>
      <c r="D182" s="44">
        <v>9.4</v>
      </c>
      <c r="E182" s="17">
        <f t="shared" si="2"/>
      </c>
    </row>
    <row r="183" spans="1:5" ht="12.75">
      <c r="A183" s="21" t="s">
        <v>256</v>
      </c>
      <c r="B183" s="38" t="s">
        <v>301</v>
      </c>
      <c r="D183" s="44">
        <v>8</v>
      </c>
      <c r="E183" s="17">
        <f t="shared" si="2"/>
      </c>
    </row>
    <row r="184" spans="1:5" ht="12.75">
      <c r="A184" s="21" t="s">
        <v>256</v>
      </c>
      <c r="B184" s="38" t="s">
        <v>302</v>
      </c>
      <c r="D184" s="44">
        <v>8.1</v>
      </c>
      <c r="E184" s="17">
        <f t="shared" si="2"/>
      </c>
    </row>
    <row r="185" spans="1:5" ht="12.75">
      <c r="A185" s="21" t="s">
        <v>256</v>
      </c>
      <c r="B185" s="38" t="s">
        <v>303</v>
      </c>
      <c r="D185" s="44">
        <v>6.9</v>
      </c>
      <c r="E185" s="17" t="str">
        <f t="shared" si="2"/>
        <v>Fail</v>
      </c>
    </row>
    <row r="186" spans="1:5" ht="12.75">
      <c r="A186" s="21" t="s">
        <v>256</v>
      </c>
      <c r="B186" s="38" t="s">
        <v>231</v>
      </c>
      <c r="D186" s="44">
        <v>8.3</v>
      </c>
      <c r="E186" s="17">
        <f t="shared" si="2"/>
      </c>
    </row>
    <row r="187" spans="1:5" ht="12.75">
      <c r="A187" s="21" t="s">
        <v>256</v>
      </c>
      <c r="B187" s="38" t="s">
        <v>304</v>
      </c>
      <c r="D187" s="44">
        <v>6.9</v>
      </c>
      <c r="E187" s="17" t="str">
        <f t="shared" si="2"/>
        <v>Fail</v>
      </c>
    </row>
    <row r="188" spans="1:5" ht="12.75">
      <c r="A188" s="21" t="s">
        <v>256</v>
      </c>
      <c r="B188" s="38" t="s">
        <v>305</v>
      </c>
      <c r="D188" s="44">
        <v>7.6</v>
      </c>
      <c r="E188" s="17">
        <f t="shared" si="2"/>
      </c>
    </row>
    <row r="189" spans="1:5" ht="12.75">
      <c r="A189" s="21" t="s">
        <v>256</v>
      </c>
      <c r="B189" s="38" t="s">
        <v>306</v>
      </c>
      <c r="D189" s="44">
        <v>6.8</v>
      </c>
      <c r="E189" s="17" t="str">
        <f t="shared" si="2"/>
        <v>Fail</v>
      </c>
    </row>
    <row r="190" spans="1:5" ht="12.75">
      <c r="A190" s="21" t="s">
        <v>256</v>
      </c>
      <c r="B190" s="38" t="s">
        <v>307</v>
      </c>
      <c r="D190" s="44">
        <v>7.9</v>
      </c>
      <c r="E190" s="17">
        <f t="shared" si="2"/>
      </c>
    </row>
    <row r="191" spans="1:5" ht="12.75">
      <c r="A191" s="21" t="s">
        <v>256</v>
      </c>
      <c r="B191" s="38" t="s">
        <v>308</v>
      </c>
      <c r="D191" s="44">
        <v>8</v>
      </c>
      <c r="E191" s="17">
        <f t="shared" si="2"/>
      </c>
    </row>
    <row r="192" spans="1:5" ht="12.75">
      <c r="A192" s="21" t="s">
        <v>256</v>
      </c>
      <c r="B192" s="38" t="s">
        <v>232</v>
      </c>
      <c r="D192" s="44">
        <v>7.2</v>
      </c>
      <c r="E192" s="17">
        <f t="shared" si="2"/>
      </c>
    </row>
    <row r="193" spans="1:5" ht="12.75">
      <c r="A193" s="21" t="s">
        <v>256</v>
      </c>
      <c r="B193" s="38" t="s">
        <v>267</v>
      </c>
      <c r="D193" s="44">
        <v>7.4</v>
      </c>
      <c r="E193" s="17">
        <f t="shared" si="2"/>
      </c>
    </row>
    <row r="194" spans="1:5" ht="12.75">
      <c r="A194" s="21" t="s">
        <v>256</v>
      </c>
      <c r="B194" s="38" t="s">
        <v>233</v>
      </c>
      <c r="D194" s="44">
        <v>7.6</v>
      </c>
      <c r="E194" s="17">
        <f t="shared" si="2"/>
      </c>
    </row>
    <row r="195" spans="1:5" ht="12.75">
      <c r="A195" s="21" t="s">
        <v>256</v>
      </c>
      <c r="B195" s="38" t="s">
        <v>234</v>
      </c>
      <c r="D195" s="44">
        <v>7.2</v>
      </c>
      <c r="E195" s="17">
        <f t="shared" si="2"/>
      </c>
    </row>
    <row r="196" spans="1:5" ht="12.75">
      <c r="A196" s="21" t="s">
        <v>256</v>
      </c>
      <c r="B196" s="38" t="s">
        <v>235</v>
      </c>
      <c r="D196" s="44">
        <v>7.6</v>
      </c>
      <c r="E196" s="17">
        <f aca="true" t="shared" si="3" ref="E196:E259">IF(D196&lt;7,"Fail","")</f>
      </c>
    </row>
    <row r="197" spans="1:5" ht="12.75">
      <c r="A197" s="21" t="s">
        <v>256</v>
      </c>
      <c r="B197" s="38" t="s">
        <v>309</v>
      </c>
      <c r="D197" s="44">
        <v>8</v>
      </c>
      <c r="E197" s="17">
        <f t="shared" si="3"/>
      </c>
    </row>
    <row r="198" spans="1:5" ht="12.75">
      <c r="A198" s="21" t="s">
        <v>256</v>
      </c>
      <c r="B198" s="38" t="s">
        <v>310</v>
      </c>
      <c r="D198" s="44">
        <v>8.6</v>
      </c>
      <c r="E198" s="17">
        <f t="shared" si="3"/>
      </c>
    </row>
    <row r="199" spans="1:5" ht="12.75">
      <c r="A199" s="21" t="s">
        <v>256</v>
      </c>
      <c r="B199" s="38" t="s">
        <v>311</v>
      </c>
      <c r="D199" s="44">
        <v>9.1</v>
      </c>
      <c r="E199" s="17">
        <f t="shared" si="3"/>
      </c>
    </row>
    <row r="200" spans="1:5" ht="12.75">
      <c r="A200" s="21" t="s">
        <v>256</v>
      </c>
      <c r="B200" s="38" t="s">
        <v>312</v>
      </c>
      <c r="D200" s="44">
        <v>9.1</v>
      </c>
      <c r="E200" s="17">
        <f t="shared" si="3"/>
      </c>
    </row>
    <row r="201" spans="1:5" ht="12.75">
      <c r="A201" s="21" t="s">
        <v>256</v>
      </c>
      <c r="B201" s="38" t="s">
        <v>313</v>
      </c>
      <c r="D201" s="44">
        <v>9.6</v>
      </c>
      <c r="E201" s="17">
        <f t="shared" si="3"/>
      </c>
    </row>
    <row r="202" spans="1:5" ht="12.75">
      <c r="A202" s="21" t="s">
        <v>256</v>
      </c>
      <c r="B202" s="38" t="s">
        <v>314</v>
      </c>
      <c r="D202" s="44">
        <v>9.8</v>
      </c>
      <c r="E202" s="17">
        <f t="shared" si="3"/>
      </c>
    </row>
    <row r="203" spans="1:5" ht="12.75">
      <c r="A203" s="21" t="s">
        <v>256</v>
      </c>
      <c r="B203" s="38" t="s">
        <v>236</v>
      </c>
      <c r="D203" s="44">
        <v>9.7</v>
      </c>
      <c r="E203" s="17">
        <f t="shared" si="3"/>
      </c>
    </row>
    <row r="204" spans="1:5" ht="12.75">
      <c r="A204" s="21" t="s">
        <v>256</v>
      </c>
      <c r="B204" s="38" t="s">
        <v>237</v>
      </c>
      <c r="D204" s="44">
        <v>10.1</v>
      </c>
      <c r="E204" s="17">
        <f t="shared" si="3"/>
      </c>
    </row>
    <row r="205" spans="1:5" ht="12.75">
      <c r="A205" s="21" t="s">
        <v>256</v>
      </c>
      <c r="B205" s="38" t="s">
        <v>315</v>
      </c>
      <c r="D205" s="44">
        <v>9.5</v>
      </c>
      <c r="E205" s="17">
        <f t="shared" si="3"/>
      </c>
    </row>
    <row r="206" spans="1:5" ht="12.75">
      <c r="A206" s="21" t="s">
        <v>256</v>
      </c>
      <c r="B206" s="38" t="s">
        <v>316</v>
      </c>
      <c r="D206" s="44">
        <v>11</v>
      </c>
      <c r="E206" s="17">
        <f t="shared" si="3"/>
      </c>
    </row>
    <row r="207" spans="1:5" ht="12.75">
      <c r="A207" s="21" t="s">
        <v>256</v>
      </c>
      <c r="B207" s="38" t="s">
        <v>238</v>
      </c>
      <c r="D207" s="44">
        <v>10.4</v>
      </c>
      <c r="E207" s="17">
        <f t="shared" si="3"/>
      </c>
    </row>
    <row r="208" spans="1:5" ht="12.75">
      <c r="A208" s="21" t="s">
        <v>256</v>
      </c>
      <c r="B208" s="38" t="s">
        <v>239</v>
      </c>
      <c r="D208" s="44">
        <v>11</v>
      </c>
      <c r="E208" s="17">
        <f t="shared" si="3"/>
      </c>
    </row>
    <row r="209" spans="1:5" ht="12.75">
      <c r="A209" s="21" t="s">
        <v>256</v>
      </c>
      <c r="B209" s="38" t="s">
        <v>240</v>
      </c>
      <c r="D209" s="44">
        <v>10.1</v>
      </c>
      <c r="E209" s="17">
        <f t="shared" si="3"/>
      </c>
    </row>
    <row r="210" spans="1:5" ht="12.75">
      <c r="A210" s="21" t="s">
        <v>256</v>
      </c>
      <c r="B210" s="38" t="s">
        <v>317</v>
      </c>
      <c r="D210" s="44">
        <v>9.7</v>
      </c>
      <c r="E210" s="17">
        <f t="shared" si="3"/>
      </c>
    </row>
    <row r="211" spans="1:5" ht="12.75">
      <c r="A211" s="21" t="s">
        <v>256</v>
      </c>
      <c r="B211" s="38" t="s">
        <v>318</v>
      </c>
      <c r="D211" s="44">
        <v>9.8</v>
      </c>
      <c r="E211" s="17">
        <f t="shared" si="3"/>
      </c>
    </row>
    <row r="212" spans="1:5" ht="12.75">
      <c r="A212" s="21" t="s">
        <v>256</v>
      </c>
      <c r="B212" s="38" t="s">
        <v>319</v>
      </c>
      <c r="D212" s="44">
        <v>9.4</v>
      </c>
      <c r="E212" s="17">
        <f t="shared" si="3"/>
      </c>
    </row>
    <row r="213" spans="1:5" ht="12.75">
      <c r="A213" s="21" t="s">
        <v>256</v>
      </c>
      <c r="B213" s="38" t="s">
        <v>320</v>
      </c>
      <c r="D213" s="44">
        <v>8.8</v>
      </c>
      <c r="E213" s="17">
        <f t="shared" si="3"/>
      </c>
    </row>
    <row r="214" spans="1:5" ht="12.75">
      <c r="A214" s="21" t="s">
        <v>256</v>
      </c>
      <c r="B214" s="38" t="s">
        <v>241</v>
      </c>
      <c r="D214" s="44">
        <v>9.4</v>
      </c>
      <c r="E214" s="17">
        <f t="shared" si="3"/>
      </c>
    </row>
    <row r="215" spans="1:5" ht="12.75">
      <c r="A215" s="21" t="s">
        <v>256</v>
      </c>
      <c r="B215" s="38" t="s">
        <v>321</v>
      </c>
      <c r="D215" s="44">
        <v>8.9</v>
      </c>
      <c r="E215" s="17">
        <f t="shared" si="3"/>
      </c>
    </row>
    <row r="216" spans="1:5" ht="12.75">
      <c r="A216" s="21" t="s">
        <v>256</v>
      </c>
      <c r="B216" s="38" t="s">
        <v>322</v>
      </c>
      <c r="D216" s="44">
        <v>8.9</v>
      </c>
      <c r="E216" s="17">
        <f t="shared" si="3"/>
      </c>
    </row>
    <row r="217" spans="1:5" ht="12.75">
      <c r="A217" s="21" t="s">
        <v>256</v>
      </c>
      <c r="B217" s="38" t="s">
        <v>323</v>
      </c>
      <c r="D217" s="44">
        <v>9.3</v>
      </c>
      <c r="E217" s="17">
        <f t="shared" si="3"/>
      </c>
    </row>
    <row r="218" spans="1:5" ht="12.75">
      <c r="A218" s="21" t="s">
        <v>256</v>
      </c>
      <c r="B218" s="38" t="s">
        <v>324</v>
      </c>
      <c r="D218" s="44">
        <v>8.8</v>
      </c>
      <c r="E218" s="17">
        <f t="shared" si="3"/>
      </c>
    </row>
    <row r="219" spans="1:5" ht="12.75">
      <c r="A219" s="21" t="s">
        <v>256</v>
      </c>
      <c r="B219" s="38" t="s">
        <v>242</v>
      </c>
      <c r="D219" s="44">
        <v>9.5</v>
      </c>
      <c r="E219" s="17">
        <f t="shared" si="3"/>
      </c>
    </row>
    <row r="220" spans="1:5" ht="12.75">
      <c r="A220" s="21" t="s">
        <v>256</v>
      </c>
      <c r="B220" s="38" t="s">
        <v>325</v>
      </c>
      <c r="D220" s="44">
        <v>8.4</v>
      </c>
      <c r="E220" s="17">
        <f t="shared" si="3"/>
      </c>
    </row>
    <row r="221" spans="1:5" ht="12.75">
      <c r="A221" s="21" t="s">
        <v>256</v>
      </c>
      <c r="B221" s="38" t="s">
        <v>243</v>
      </c>
      <c r="D221" s="44">
        <v>8.7</v>
      </c>
      <c r="E221" s="17">
        <f t="shared" si="3"/>
      </c>
    </row>
    <row r="222" spans="1:5" ht="12.75">
      <c r="A222" s="21" t="s">
        <v>256</v>
      </c>
      <c r="B222" s="38" t="s">
        <v>326</v>
      </c>
      <c r="D222" s="44">
        <v>8.5</v>
      </c>
      <c r="E222" s="17">
        <f t="shared" si="3"/>
      </c>
    </row>
    <row r="223" spans="1:5" ht="12.75">
      <c r="A223" s="21" t="s">
        <v>256</v>
      </c>
      <c r="B223" s="38" t="s">
        <v>327</v>
      </c>
      <c r="D223" s="44">
        <v>9.3</v>
      </c>
      <c r="E223" s="17">
        <f t="shared" si="3"/>
      </c>
    </row>
    <row r="224" spans="1:5" ht="12.75">
      <c r="A224" s="21" t="s">
        <v>256</v>
      </c>
      <c r="B224" s="38" t="s">
        <v>244</v>
      </c>
      <c r="D224" s="44">
        <v>7</v>
      </c>
      <c r="E224" s="17">
        <f t="shared" si="3"/>
      </c>
    </row>
    <row r="225" spans="1:5" ht="12.75">
      <c r="A225" s="21" t="s">
        <v>256</v>
      </c>
      <c r="B225" s="38" t="s">
        <v>328</v>
      </c>
      <c r="D225" s="44">
        <v>9.7</v>
      </c>
      <c r="E225" s="17">
        <f t="shared" si="3"/>
      </c>
    </row>
    <row r="226" spans="1:5" ht="12.75">
      <c r="A226" s="21" t="s">
        <v>256</v>
      </c>
      <c r="B226" s="38" t="s">
        <v>329</v>
      </c>
      <c r="D226" s="44">
        <v>7.4</v>
      </c>
      <c r="E226" s="17">
        <f t="shared" si="3"/>
      </c>
    </row>
    <row r="227" spans="1:5" ht="12.75">
      <c r="A227" s="21" t="s">
        <v>256</v>
      </c>
      <c r="B227" s="38" t="s">
        <v>245</v>
      </c>
      <c r="D227" s="44">
        <v>7.3</v>
      </c>
      <c r="E227" s="17">
        <f t="shared" si="3"/>
      </c>
    </row>
    <row r="228" spans="1:5" ht="12.75">
      <c r="A228" s="21" t="s">
        <v>256</v>
      </c>
      <c r="B228" s="38" t="s">
        <v>246</v>
      </c>
      <c r="D228" s="44">
        <v>7.7</v>
      </c>
      <c r="E228" s="17">
        <f t="shared" si="3"/>
      </c>
    </row>
    <row r="229" spans="1:5" ht="12.75">
      <c r="A229" s="21" t="s">
        <v>256</v>
      </c>
      <c r="B229" s="38" t="s">
        <v>247</v>
      </c>
      <c r="D229" s="44">
        <v>7.9</v>
      </c>
      <c r="E229" s="17">
        <f t="shared" si="3"/>
      </c>
    </row>
    <row r="230" spans="1:5" ht="12.75">
      <c r="A230" s="21" t="s">
        <v>256</v>
      </c>
      <c r="B230" s="38" t="s">
        <v>248</v>
      </c>
      <c r="D230" s="44">
        <v>6.3</v>
      </c>
      <c r="E230" s="17" t="str">
        <f t="shared" si="3"/>
        <v>Fail</v>
      </c>
    </row>
    <row r="231" spans="1:5" ht="12.75">
      <c r="A231" s="21" t="s">
        <v>256</v>
      </c>
      <c r="B231" s="38" t="s">
        <v>330</v>
      </c>
      <c r="D231" s="44">
        <v>7.4</v>
      </c>
      <c r="E231" s="17">
        <f t="shared" si="3"/>
      </c>
    </row>
    <row r="232" spans="1:5" ht="12.75">
      <c r="A232" s="21" t="s">
        <v>256</v>
      </c>
      <c r="B232" s="38" t="s">
        <v>331</v>
      </c>
      <c r="D232" s="44">
        <v>6.8</v>
      </c>
      <c r="E232" s="17" t="str">
        <f t="shared" si="3"/>
        <v>Fail</v>
      </c>
    </row>
    <row r="233" spans="1:5" ht="12.75">
      <c r="A233" s="21" t="s">
        <v>256</v>
      </c>
      <c r="B233" s="38" t="s">
        <v>332</v>
      </c>
      <c r="D233" s="44">
        <v>6.7</v>
      </c>
      <c r="E233" s="17" t="str">
        <f t="shared" si="3"/>
        <v>Fail</v>
      </c>
    </row>
    <row r="234" spans="1:5" ht="12.75">
      <c r="A234" s="21" t="s">
        <v>256</v>
      </c>
      <c r="B234" s="38" t="s">
        <v>333</v>
      </c>
      <c r="D234" s="44">
        <v>6.2</v>
      </c>
      <c r="E234" s="17" t="str">
        <f t="shared" si="3"/>
        <v>Fail</v>
      </c>
    </row>
    <row r="235" spans="1:5" ht="12.75">
      <c r="A235" s="21" t="s">
        <v>256</v>
      </c>
      <c r="B235" s="38" t="s">
        <v>334</v>
      </c>
      <c r="D235" s="44">
        <v>6.4</v>
      </c>
      <c r="E235" s="17" t="str">
        <f t="shared" si="3"/>
        <v>Fail</v>
      </c>
    </row>
    <row r="236" spans="1:5" ht="12.75">
      <c r="A236" s="21" t="s">
        <v>256</v>
      </c>
      <c r="B236" s="38" t="s">
        <v>335</v>
      </c>
      <c r="D236" s="44">
        <v>6.8</v>
      </c>
      <c r="E236" s="17" t="str">
        <f t="shared" si="3"/>
        <v>Fail</v>
      </c>
    </row>
    <row r="237" spans="1:5" ht="12.75">
      <c r="A237" s="21" t="s">
        <v>256</v>
      </c>
      <c r="B237" s="38" t="s">
        <v>336</v>
      </c>
      <c r="D237" s="44">
        <v>6.3</v>
      </c>
      <c r="E237" s="17" t="str">
        <f t="shared" si="3"/>
        <v>Fail</v>
      </c>
    </row>
    <row r="238" spans="1:5" ht="12.75">
      <c r="A238" s="21" t="s">
        <v>256</v>
      </c>
      <c r="B238" s="38" t="s">
        <v>249</v>
      </c>
      <c r="D238" s="44">
        <v>7.3</v>
      </c>
      <c r="E238" s="17">
        <f t="shared" si="3"/>
      </c>
    </row>
    <row r="239" spans="1:5" ht="12.75">
      <c r="A239" s="21" t="s">
        <v>256</v>
      </c>
      <c r="B239" s="38" t="s">
        <v>250</v>
      </c>
      <c r="D239" s="44">
        <v>7</v>
      </c>
      <c r="E239" s="17">
        <f t="shared" si="3"/>
      </c>
    </row>
    <row r="240" spans="1:5" ht="12.75">
      <c r="A240" s="21" t="s">
        <v>256</v>
      </c>
      <c r="B240" s="38" t="s">
        <v>337</v>
      </c>
      <c r="D240" s="44">
        <v>7.3</v>
      </c>
      <c r="E240" s="17">
        <f t="shared" si="3"/>
      </c>
    </row>
    <row r="241" spans="1:5" ht="12.75">
      <c r="A241" s="21" t="s">
        <v>256</v>
      </c>
      <c r="B241" s="38" t="s">
        <v>338</v>
      </c>
      <c r="D241" s="44">
        <v>7</v>
      </c>
      <c r="E241" s="17">
        <f t="shared" si="3"/>
      </c>
    </row>
    <row r="242" spans="1:5" ht="12.75">
      <c r="A242" s="21" t="s">
        <v>256</v>
      </c>
      <c r="B242" s="38" t="s">
        <v>339</v>
      </c>
      <c r="D242" s="44">
        <v>7.7</v>
      </c>
      <c r="E242" s="17">
        <f t="shared" si="3"/>
      </c>
    </row>
    <row r="243" spans="1:5" ht="12.75">
      <c r="A243" s="21" t="s">
        <v>256</v>
      </c>
      <c r="B243" s="38" t="s">
        <v>340</v>
      </c>
      <c r="D243" s="44">
        <v>7.5</v>
      </c>
      <c r="E243" s="17">
        <f t="shared" si="3"/>
      </c>
    </row>
    <row r="244" spans="1:5" ht="12.75">
      <c r="A244" s="17" t="s">
        <v>256</v>
      </c>
      <c r="B244" s="38" t="s">
        <v>251</v>
      </c>
      <c r="D244" s="44">
        <v>7.4</v>
      </c>
      <c r="E244" s="17">
        <f t="shared" si="3"/>
      </c>
    </row>
    <row r="245" spans="1:5" ht="12.75">
      <c r="A245" s="17" t="s">
        <v>256</v>
      </c>
      <c r="B245" s="38" t="s">
        <v>341</v>
      </c>
      <c r="D245" s="44">
        <v>7.6</v>
      </c>
      <c r="E245" s="17">
        <f t="shared" si="3"/>
      </c>
    </row>
    <row r="246" spans="1:5" ht="12.75">
      <c r="A246" s="20" t="s">
        <v>256</v>
      </c>
      <c r="B246" s="38" t="s">
        <v>252</v>
      </c>
      <c r="D246" s="44">
        <v>7.3</v>
      </c>
      <c r="E246" s="17">
        <f t="shared" si="3"/>
      </c>
    </row>
    <row r="247" spans="1:5" ht="12.75">
      <c r="A247" s="20" t="s">
        <v>256</v>
      </c>
      <c r="B247" s="38" t="s">
        <v>342</v>
      </c>
      <c r="D247" s="44">
        <v>8</v>
      </c>
      <c r="E247" s="17">
        <f t="shared" si="3"/>
      </c>
    </row>
    <row r="248" spans="1:5" ht="12.75">
      <c r="A248" s="20" t="s">
        <v>256</v>
      </c>
      <c r="B248" s="38" t="s">
        <v>343</v>
      </c>
      <c r="D248" s="44">
        <v>8.1</v>
      </c>
      <c r="E248" s="17">
        <f t="shared" si="3"/>
      </c>
    </row>
    <row r="249" spans="1:5" ht="12.75">
      <c r="A249" s="17" t="s">
        <v>256</v>
      </c>
      <c r="B249" s="38" t="s">
        <v>344</v>
      </c>
      <c r="D249" s="44">
        <v>8.2</v>
      </c>
      <c r="E249" s="17">
        <f t="shared" si="3"/>
      </c>
    </row>
    <row r="250" spans="1:5" ht="12.75">
      <c r="A250" s="17" t="s">
        <v>256</v>
      </c>
      <c r="B250" s="38" t="s">
        <v>253</v>
      </c>
      <c r="D250" s="44">
        <v>8.4</v>
      </c>
      <c r="E250" s="17">
        <f t="shared" si="3"/>
      </c>
    </row>
    <row r="251" spans="1:5" ht="12.75">
      <c r="A251" s="17" t="s">
        <v>256</v>
      </c>
      <c r="B251" s="38" t="s">
        <v>345</v>
      </c>
      <c r="D251" s="44">
        <v>8.2</v>
      </c>
      <c r="E251" s="17">
        <f t="shared" si="3"/>
      </c>
    </row>
    <row r="252" spans="1:5" ht="12.75">
      <c r="A252" s="17" t="s">
        <v>256</v>
      </c>
      <c r="B252" s="38" t="s">
        <v>346</v>
      </c>
      <c r="D252" s="44">
        <v>8.8</v>
      </c>
      <c r="E252" s="17">
        <f t="shared" si="3"/>
      </c>
    </row>
    <row r="253" spans="1:5" ht="12.75">
      <c r="A253" s="17" t="s">
        <v>256</v>
      </c>
      <c r="B253" s="38" t="s">
        <v>347</v>
      </c>
      <c r="D253" s="44">
        <v>10.1</v>
      </c>
      <c r="E253" s="17">
        <f t="shared" si="3"/>
      </c>
    </row>
    <row r="254" spans="1:5" ht="12.75">
      <c r="A254" s="17" t="s">
        <v>256</v>
      </c>
      <c r="B254" s="38" t="s">
        <v>348</v>
      </c>
      <c r="D254" s="44">
        <v>10.2</v>
      </c>
      <c r="E254" s="17">
        <f t="shared" si="3"/>
      </c>
    </row>
    <row r="255" spans="1:5" ht="12.75">
      <c r="A255" s="17" t="s">
        <v>256</v>
      </c>
      <c r="B255" s="38" t="s">
        <v>254</v>
      </c>
      <c r="D255" s="44">
        <v>8.9</v>
      </c>
      <c r="E255" s="17">
        <f t="shared" si="3"/>
      </c>
    </row>
    <row r="256" spans="1:5" ht="12.75">
      <c r="A256" s="17" t="s">
        <v>256</v>
      </c>
      <c r="B256" s="38" t="s">
        <v>349</v>
      </c>
      <c r="D256" s="44">
        <v>9</v>
      </c>
      <c r="E256" s="17">
        <f t="shared" si="3"/>
      </c>
    </row>
    <row r="257" spans="1:5" ht="12.75">
      <c r="A257" s="17" t="s">
        <v>256</v>
      </c>
      <c r="B257" s="38" t="s">
        <v>350</v>
      </c>
      <c r="D257" s="44">
        <v>8.9</v>
      </c>
      <c r="E257" s="17">
        <f t="shared" si="3"/>
      </c>
    </row>
    <row r="258" spans="1:5" ht="12.75">
      <c r="A258" s="17" t="s">
        <v>256</v>
      </c>
      <c r="B258" s="38" t="s">
        <v>351</v>
      </c>
      <c r="D258" s="44">
        <v>9.6</v>
      </c>
      <c r="E258" s="17">
        <f t="shared" si="3"/>
      </c>
    </row>
    <row r="259" spans="1:5" ht="12.75">
      <c r="A259" s="17" t="s">
        <v>256</v>
      </c>
      <c r="B259" s="38" t="s">
        <v>352</v>
      </c>
      <c r="D259" s="44">
        <v>9.8</v>
      </c>
      <c r="E259" s="17">
        <f t="shared" si="3"/>
      </c>
    </row>
    <row r="260" spans="1:5" ht="12.75">
      <c r="A260" s="20" t="s">
        <v>256</v>
      </c>
      <c r="B260" s="38" t="s">
        <v>353</v>
      </c>
      <c r="D260" s="44">
        <v>9.8</v>
      </c>
      <c r="E260" s="17">
        <f>IF(D260&lt;7,"Fail","")</f>
      </c>
    </row>
    <row r="261" spans="1:5" ht="12.75">
      <c r="A261" s="20" t="s">
        <v>256</v>
      </c>
      <c r="B261" s="38" t="s">
        <v>354</v>
      </c>
      <c r="D261" s="44">
        <v>10.7</v>
      </c>
      <c r="E261" s="17">
        <f>IF(D261&lt;7,"Fail","")</f>
      </c>
    </row>
    <row r="262" spans="1:5" ht="12.75">
      <c r="A262" s="20" t="s">
        <v>256</v>
      </c>
      <c r="B262" s="38" t="s">
        <v>355</v>
      </c>
      <c r="D262" s="44">
        <v>9.9</v>
      </c>
      <c r="E262" s="17">
        <f>IF(D262&lt;7,"Fail","")</f>
      </c>
    </row>
    <row r="263" spans="1:4" ht="12.75">
      <c r="A263" s="56"/>
      <c r="B263" s="47"/>
      <c r="C263" s="37"/>
      <c r="D263" s="51"/>
    </row>
    <row r="264" spans="1:4" ht="12.75">
      <c r="A264" s="56"/>
      <c r="B264" s="47"/>
      <c r="C264" s="37"/>
      <c r="D264" s="51"/>
    </row>
    <row r="265" spans="1:4" ht="12.75">
      <c r="A265" s="56"/>
      <c r="B265" s="47"/>
      <c r="C265" s="37"/>
      <c r="D265" s="51"/>
    </row>
    <row r="266" spans="1:4" ht="12.75">
      <c r="A266" s="56"/>
      <c r="B266" s="47"/>
      <c r="C266" s="37"/>
      <c r="D266" s="51"/>
    </row>
    <row r="267" spans="1:4" ht="12.75">
      <c r="A267" s="56"/>
      <c r="B267" s="47"/>
      <c r="C267" s="37"/>
      <c r="D267" s="51"/>
    </row>
    <row r="268" spans="1:4" ht="12.75">
      <c r="A268" s="56"/>
      <c r="B268" s="47"/>
      <c r="C268" s="37"/>
      <c r="D268" s="51"/>
    </row>
    <row r="269" spans="1:4" ht="12.75">
      <c r="A269" s="56"/>
      <c r="B269" s="47"/>
      <c r="C269" s="37"/>
      <c r="D269" s="51"/>
    </row>
    <row r="270" spans="1:4" ht="12.75">
      <c r="A270" s="56"/>
      <c r="B270" s="47"/>
      <c r="C270" s="37"/>
      <c r="D270" s="51"/>
    </row>
    <row r="271" spans="1:4" ht="12.75">
      <c r="A271" s="56"/>
      <c r="B271" s="47"/>
      <c r="C271" s="37"/>
      <c r="D271" s="51"/>
    </row>
    <row r="272" spans="1:4" ht="12.75">
      <c r="A272" s="56"/>
      <c r="B272" s="47"/>
      <c r="C272" s="37"/>
      <c r="D272" s="51"/>
    </row>
    <row r="273" spans="1:4" ht="12.75">
      <c r="A273" s="56"/>
      <c r="B273" s="47"/>
      <c r="C273" s="37"/>
      <c r="D273" s="51"/>
    </row>
    <row r="274" spans="1:4" ht="12.75">
      <c r="A274" s="56"/>
      <c r="B274" s="47"/>
      <c r="C274" s="37"/>
      <c r="D274" s="51"/>
    </row>
    <row r="275" spans="1:4" ht="12.75">
      <c r="A275" s="56"/>
      <c r="B275" s="47"/>
      <c r="C275" s="37"/>
      <c r="D275" s="51"/>
    </row>
    <row r="276" spans="1:4" ht="12.75">
      <c r="A276" s="56"/>
      <c r="B276" s="47"/>
      <c r="C276" s="37"/>
      <c r="D276" s="51"/>
    </row>
    <row r="277" spans="1:4" ht="12.75">
      <c r="A277" s="56"/>
      <c r="B277" s="47"/>
      <c r="C277" s="37"/>
      <c r="D277" s="51"/>
    </row>
    <row r="278" spans="1:4" ht="12.75">
      <c r="A278" s="56"/>
      <c r="B278" s="47"/>
      <c r="C278" s="37"/>
      <c r="D278" s="51"/>
    </row>
    <row r="279" spans="1:4" ht="12.75">
      <c r="A279" s="56"/>
      <c r="B279" s="47"/>
      <c r="C279" s="37"/>
      <c r="D279" s="51"/>
    </row>
    <row r="280" spans="1:4" ht="12.75">
      <c r="A280" s="56"/>
      <c r="B280" s="47"/>
      <c r="C280" s="37"/>
      <c r="D280" s="51"/>
    </row>
    <row r="281" spans="1:4" ht="12.75">
      <c r="A281" s="56"/>
      <c r="B281" s="47"/>
      <c r="C281" s="37"/>
      <c r="D281" s="51"/>
    </row>
    <row r="282" spans="1:4" ht="12.75">
      <c r="A282" s="56"/>
      <c r="B282" s="47"/>
      <c r="C282" s="37"/>
      <c r="D282" s="51"/>
    </row>
    <row r="283" spans="1:4" ht="12.75">
      <c r="A283" s="56"/>
      <c r="B283" s="47"/>
      <c r="C283" s="37"/>
      <c r="D283" s="51"/>
    </row>
    <row r="284" spans="1:4" ht="12.75">
      <c r="A284" s="56"/>
      <c r="B284" s="47"/>
      <c r="C284" s="37"/>
      <c r="D284" s="51"/>
    </row>
    <row r="285" spans="1:4" ht="12.75">
      <c r="A285" s="56"/>
      <c r="B285" s="47"/>
      <c r="C285" s="37"/>
      <c r="D285" s="51"/>
    </row>
    <row r="286" spans="1:4" ht="12.75">
      <c r="A286" s="56"/>
      <c r="B286" s="47"/>
      <c r="C286" s="37"/>
      <c r="D286" s="51"/>
    </row>
    <row r="287" spans="1:4" ht="12.75">
      <c r="A287" s="56"/>
      <c r="B287" s="47"/>
      <c r="C287" s="37"/>
      <c r="D287" s="51"/>
    </row>
    <row r="288" spans="1:4" ht="12.75">
      <c r="A288" s="56"/>
      <c r="B288" s="47"/>
      <c r="C288" s="37"/>
      <c r="D288" s="51"/>
    </row>
    <row r="289" spans="1:4" ht="12.75">
      <c r="A289" s="56"/>
      <c r="B289" s="47"/>
      <c r="C289" s="37"/>
      <c r="D289" s="51"/>
    </row>
    <row r="290" spans="1:4" ht="12.75">
      <c r="A290" s="56"/>
      <c r="B290" s="47"/>
      <c r="C290" s="37"/>
      <c r="D290" s="51"/>
    </row>
    <row r="291" spans="1:4" ht="12.75">
      <c r="A291" s="56"/>
      <c r="B291" s="47"/>
      <c r="C291" s="37"/>
      <c r="D291" s="51"/>
    </row>
    <row r="292" spans="1:4" ht="12.75">
      <c r="A292" s="56"/>
      <c r="B292" s="47"/>
      <c r="C292" s="37"/>
      <c r="D292" s="51"/>
    </row>
    <row r="293" spans="1:4" ht="12.75">
      <c r="A293" s="56"/>
      <c r="B293" s="47"/>
      <c r="C293" s="37"/>
      <c r="D293" s="51"/>
    </row>
    <row r="294" spans="1:4" ht="12.75">
      <c r="A294" s="56"/>
      <c r="B294" s="47"/>
      <c r="C294" s="37"/>
      <c r="D294" s="51"/>
    </row>
    <row r="295" spans="1:4" ht="12.75">
      <c r="A295" s="56"/>
      <c r="B295" s="47"/>
      <c r="C295" s="37"/>
      <c r="D295" s="51"/>
    </row>
    <row r="296" spans="1:4" ht="12.75">
      <c r="A296" s="56"/>
      <c r="B296" s="47"/>
      <c r="C296" s="37"/>
      <c r="D296" s="51"/>
    </row>
    <row r="297" spans="1:4" ht="12.75">
      <c r="A297" s="56"/>
      <c r="B297" s="47"/>
      <c r="C297" s="37"/>
      <c r="D297" s="51"/>
    </row>
    <row r="298" spans="1:4" ht="12.75">
      <c r="A298" s="56"/>
      <c r="B298" s="47"/>
      <c r="C298" s="37"/>
      <c r="D298" s="51"/>
    </row>
    <row r="299" spans="2:4" ht="12.75">
      <c r="B299" s="57"/>
      <c r="C299" s="58"/>
      <c r="D299" s="59"/>
    </row>
    <row r="300" spans="2:4" ht="12.75">
      <c r="B300" s="57"/>
      <c r="C300" s="58"/>
      <c r="D300" s="59"/>
    </row>
    <row r="301" spans="2:4" ht="12.75">
      <c r="B301" s="57"/>
      <c r="C301" s="58"/>
      <c r="D301" s="59"/>
    </row>
    <row r="302" spans="2:4" ht="12.75">
      <c r="B302" s="57"/>
      <c r="C302" s="58"/>
      <c r="D302" s="59"/>
    </row>
    <row r="303" spans="2:4" ht="12.75">
      <c r="B303" s="57"/>
      <c r="C303" s="58"/>
      <c r="D303" s="59"/>
    </row>
    <row r="304" spans="2:4" ht="12.75">
      <c r="B304" s="57"/>
      <c r="C304" s="58"/>
      <c r="D304" s="59"/>
    </row>
    <row r="305" spans="2:4" ht="12.75">
      <c r="B305" s="57"/>
      <c r="C305" s="58"/>
      <c r="D305" s="59"/>
    </row>
    <row r="306" spans="2:4" ht="12.75">
      <c r="B306" s="57"/>
      <c r="C306" s="58"/>
      <c r="D306" s="59"/>
    </row>
    <row r="307" spans="2:4" ht="12.75">
      <c r="B307" s="57"/>
      <c r="C307" s="58"/>
      <c r="D307" s="59"/>
    </row>
    <row r="308" spans="2:4" ht="12.75">
      <c r="B308" s="57"/>
      <c r="C308" s="58"/>
      <c r="D308" s="59"/>
    </row>
    <row r="309" spans="2:4" ht="12.75">
      <c r="B309" s="57"/>
      <c r="C309" s="58"/>
      <c r="D309" s="59"/>
    </row>
    <row r="310" spans="2:4" ht="12.75">
      <c r="B310" s="57"/>
      <c r="C310" s="58"/>
      <c r="D310" s="59"/>
    </row>
    <row r="311" spans="1:4" ht="12.75">
      <c r="A311" s="20"/>
      <c r="B311" s="57"/>
      <c r="C311" s="58"/>
      <c r="D311" s="59"/>
    </row>
    <row r="312" spans="1:4" ht="12.75">
      <c r="A312" s="20"/>
      <c r="B312" s="57"/>
      <c r="C312" s="58"/>
      <c r="D312" s="59"/>
    </row>
    <row r="313" spans="1:4" ht="12.75">
      <c r="A313" s="20"/>
      <c r="B313" s="57"/>
      <c r="C313" s="58"/>
      <c r="D313" s="59"/>
    </row>
    <row r="314" spans="2:4" ht="12.75">
      <c r="B314" s="57"/>
      <c r="C314" s="58"/>
      <c r="D314" s="59"/>
    </row>
    <row r="315" spans="2:4" ht="12.75">
      <c r="B315" s="57"/>
      <c r="C315" s="58"/>
      <c r="D315" s="59"/>
    </row>
    <row r="316" spans="2:4" ht="12.75">
      <c r="B316" s="57"/>
      <c r="C316" s="58"/>
      <c r="D316" s="59"/>
    </row>
    <row r="317" spans="2:4" ht="12.75">
      <c r="B317" s="57"/>
      <c r="C317" s="58"/>
      <c r="D317" s="59"/>
    </row>
    <row r="318" spans="2:4" ht="12.75">
      <c r="B318" s="57"/>
      <c r="C318" s="58"/>
      <c r="D318" s="59"/>
    </row>
    <row r="319" spans="2:4" ht="12.75">
      <c r="B319" s="57"/>
      <c r="C319" s="58"/>
      <c r="D319" s="59"/>
    </row>
    <row r="320" spans="2:4" ht="12.75">
      <c r="B320" s="57"/>
      <c r="C320" s="58"/>
      <c r="D320" s="59"/>
    </row>
    <row r="321" spans="2:4" ht="12.75">
      <c r="B321" s="57"/>
      <c r="C321" s="58"/>
      <c r="D321" s="59"/>
    </row>
    <row r="322" spans="2:4" ht="12.75">
      <c r="B322" s="57"/>
      <c r="C322" s="58"/>
      <c r="D322" s="59"/>
    </row>
    <row r="323" spans="2:4" ht="12.75">
      <c r="B323" s="57"/>
      <c r="C323" s="58"/>
      <c r="D323" s="59"/>
    </row>
    <row r="324" spans="2:4" ht="12.75">
      <c r="B324" s="57"/>
      <c r="C324" s="58"/>
      <c r="D324" s="59"/>
    </row>
    <row r="325" spans="2:4" ht="12.75">
      <c r="B325" s="57"/>
      <c r="C325" s="58"/>
      <c r="D325" s="59"/>
    </row>
    <row r="326" spans="2:4" ht="12.75">
      <c r="B326" s="57"/>
      <c r="C326" s="58"/>
      <c r="D326" s="59"/>
    </row>
    <row r="327" spans="2:4" ht="12.75">
      <c r="B327" s="57"/>
      <c r="C327" s="58"/>
      <c r="D327" s="59"/>
    </row>
    <row r="328" spans="1:4" ht="12.75">
      <c r="A328" s="20"/>
      <c r="B328" s="57"/>
      <c r="C328" s="58"/>
      <c r="D328" s="59"/>
    </row>
    <row r="329" spans="1:4" ht="12.75">
      <c r="A329" s="20"/>
      <c r="B329" s="57"/>
      <c r="C329" s="58"/>
      <c r="D329" s="59"/>
    </row>
    <row r="330" spans="1:4" ht="12.75">
      <c r="A330" s="20"/>
      <c r="B330" s="57"/>
      <c r="C330" s="58"/>
      <c r="D330" s="59"/>
    </row>
    <row r="331" spans="2:4" ht="12.75">
      <c r="B331" s="57"/>
      <c r="C331" s="58"/>
      <c r="D331" s="59"/>
    </row>
    <row r="332" spans="2:4" ht="12.75">
      <c r="B332" s="57"/>
      <c r="C332" s="58"/>
      <c r="D332" s="59"/>
    </row>
    <row r="333" spans="2:4" ht="12.75">
      <c r="B333" s="57"/>
      <c r="C333" s="58"/>
      <c r="D333" s="59"/>
    </row>
    <row r="334" spans="2:4" ht="12.75">
      <c r="B334" s="57"/>
      <c r="C334" s="58"/>
      <c r="D334" s="59"/>
    </row>
    <row r="335" spans="2:4" ht="12.75">
      <c r="B335" s="57"/>
      <c r="C335" s="58"/>
      <c r="D335" s="59"/>
    </row>
    <row r="336" spans="2:4" ht="12.75">
      <c r="B336" s="57"/>
      <c r="C336" s="58"/>
      <c r="D336" s="59"/>
    </row>
    <row r="337" spans="2:4" ht="12.75">
      <c r="B337" s="57"/>
      <c r="C337" s="58"/>
      <c r="D337" s="59"/>
    </row>
    <row r="338" spans="2:4" ht="12.75">
      <c r="B338" s="57"/>
      <c r="C338" s="58"/>
      <c r="D338" s="59"/>
    </row>
    <row r="339" spans="1:4" ht="12.75">
      <c r="A339" s="20"/>
      <c r="B339" s="57"/>
      <c r="C339" s="58"/>
      <c r="D339" s="59"/>
    </row>
    <row r="340" spans="1:4" ht="12.75">
      <c r="A340" s="20"/>
      <c r="B340" s="57"/>
      <c r="C340" s="58"/>
      <c r="D340" s="59"/>
    </row>
    <row r="341" spans="1:4" ht="12.75">
      <c r="A341" s="20"/>
      <c r="B341" s="57"/>
      <c r="C341" s="58"/>
      <c r="D341" s="59"/>
    </row>
    <row r="342" spans="2:4" ht="12.75">
      <c r="B342" s="57"/>
      <c r="C342" s="58"/>
      <c r="D342" s="59"/>
    </row>
    <row r="343" spans="2:4" ht="12.75">
      <c r="B343" s="57"/>
      <c r="C343" s="58"/>
      <c r="D343" s="59"/>
    </row>
    <row r="344" spans="2:4" ht="12.75">
      <c r="B344" s="57"/>
      <c r="C344" s="58"/>
      <c r="D344" s="59"/>
    </row>
    <row r="345" spans="2:4" ht="12.75">
      <c r="B345" s="57"/>
      <c r="C345" s="58"/>
      <c r="D345" s="59"/>
    </row>
    <row r="346" spans="2:4" ht="12.75">
      <c r="B346" s="57"/>
      <c r="C346" s="58"/>
      <c r="D346" s="59"/>
    </row>
    <row r="347" spans="2:4" ht="12.75">
      <c r="B347" s="57"/>
      <c r="C347" s="58"/>
      <c r="D347" s="59"/>
    </row>
    <row r="348" spans="2:4" ht="12.75">
      <c r="B348" s="57"/>
      <c r="C348" s="58"/>
      <c r="D348" s="59"/>
    </row>
    <row r="349" spans="2:4" ht="12.75">
      <c r="B349" s="57"/>
      <c r="C349" s="58"/>
      <c r="D349" s="59"/>
    </row>
    <row r="350" spans="2:4" ht="12.75">
      <c r="B350" s="57"/>
      <c r="C350" s="58"/>
      <c r="D350" s="59"/>
    </row>
    <row r="351" spans="2:4" ht="12.75">
      <c r="B351" s="57"/>
      <c r="C351" s="58"/>
      <c r="D351" s="59"/>
    </row>
    <row r="352" spans="2:4" ht="12.75">
      <c r="B352" s="57"/>
      <c r="C352" s="58"/>
      <c r="D352" s="59"/>
    </row>
    <row r="353" spans="2:4" ht="12.75">
      <c r="B353" s="57"/>
      <c r="C353" s="58"/>
      <c r="D353" s="59"/>
    </row>
    <row r="354" spans="2:4" ht="12.75">
      <c r="B354" s="57"/>
      <c r="C354" s="58"/>
      <c r="D354" s="59"/>
    </row>
    <row r="355" spans="2:4" ht="12.75">
      <c r="B355" s="57"/>
      <c r="C355" s="58"/>
      <c r="D355" s="59"/>
    </row>
    <row r="356" spans="2:4" ht="12.75">
      <c r="B356" s="57"/>
      <c r="C356" s="58"/>
      <c r="D356" s="59"/>
    </row>
    <row r="357" spans="2:4" ht="12.75">
      <c r="B357" s="57"/>
      <c r="C357" s="58"/>
      <c r="D357" s="59"/>
    </row>
    <row r="358" spans="1:4" ht="12.75">
      <c r="A358" s="20"/>
      <c r="B358" s="57"/>
      <c r="C358" s="58"/>
      <c r="D358" s="59"/>
    </row>
    <row r="359" spans="1:4" ht="12.75">
      <c r="A359" s="20"/>
      <c r="B359" s="57"/>
      <c r="C359" s="58"/>
      <c r="D359" s="59"/>
    </row>
    <row r="360" spans="1:4" ht="12.75">
      <c r="A360" s="20"/>
      <c r="B360" s="57"/>
      <c r="C360" s="58"/>
      <c r="D360" s="59"/>
    </row>
    <row r="361" spans="2:4" ht="12.75">
      <c r="B361" s="57"/>
      <c r="C361" s="58"/>
      <c r="D361" s="59"/>
    </row>
    <row r="362" spans="2:4" ht="12.75">
      <c r="B362" s="57"/>
      <c r="C362" s="58"/>
      <c r="D362" s="59"/>
    </row>
    <row r="363" spans="2:4" ht="12.75">
      <c r="B363" s="57"/>
      <c r="C363" s="58"/>
      <c r="D363" s="59"/>
    </row>
    <row r="364" spans="2:4" ht="12.75">
      <c r="B364" s="57"/>
      <c r="C364" s="58"/>
      <c r="D364" s="59"/>
    </row>
    <row r="365" spans="2:4" ht="12.75">
      <c r="B365" s="57"/>
      <c r="C365" s="58"/>
      <c r="D365" s="59"/>
    </row>
    <row r="366" spans="2:4" ht="12.75">
      <c r="B366" s="57"/>
      <c r="C366" s="58"/>
      <c r="D366" s="59"/>
    </row>
    <row r="367" spans="2:4" ht="12.75">
      <c r="B367" s="57"/>
      <c r="C367" s="58"/>
      <c r="D367" s="59"/>
    </row>
    <row r="368" spans="2:4" ht="12.75">
      <c r="B368" s="57"/>
      <c r="C368" s="58"/>
      <c r="D368" s="59"/>
    </row>
    <row r="369" spans="2:4" ht="12.75">
      <c r="B369" s="57"/>
      <c r="C369" s="58"/>
      <c r="D369" s="59"/>
    </row>
    <row r="370" spans="2:4" ht="12.75">
      <c r="B370" s="57"/>
      <c r="C370" s="58"/>
      <c r="D370" s="59"/>
    </row>
    <row r="371" spans="2:4" ht="12.75">
      <c r="B371" s="57"/>
      <c r="C371" s="58"/>
      <c r="D371" s="59"/>
    </row>
    <row r="372" spans="1:4" ht="12.75">
      <c r="A372" s="20"/>
      <c r="B372" s="57"/>
      <c r="C372" s="58"/>
      <c r="D372" s="59"/>
    </row>
    <row r="373" spans="1:4" ht="12.75">
      <c r="A373" s="20"/>
      <c r="B373" s="57"/>
      <c r="C373" s="58"/>
      <c r="D373" s="59"/>
    </row>
    <row r="374" spans="2:4" ht="12.75">
      <c r="B374" s="57"/>
      <c r="C374" s="58"/>
      <c r="D374" s="59"/>
    </row>
    <row r="375" spans="2:4" ht="12.75">
      <c r="B375" s="57"/>
      <c r="C375" s="58"/>
      <c r="D375" s="59"/>
    </row>
    <row r="376" spans="2:4" ht="12.75">
      <c r="B376" s="57"/>
      <c r="C376" s="58"/>
      <c r="D376" s="59"/>
    </row>
    <row r="377" spans="2:4" ht="12.75">
      <c r="B377" s="57"/>
      <c r="C377" s="58"/>
      <c r="D377" s="59"/>
    </row>
    <row r="378" spans="2:4" ht="12.75">
      <c r="B378" s="57"/>
      <c r="C378" s="58"/>
      <c r="D378" s="59"/>
    </row>
    <row r="379" spans="2:4" ht="12.75">
      <c r="B379" s="57"/>
      <c r="C379" s="58"/>
      <c r="D379" s="59"/>
    </row>
    <row r="380" spans="2:4" ht="12.75">
      <c r="B380" s="57"/>
      <c r="C380" s="58"/>
      <c r="D380" s="59"/>
    </row>
    <row r="381" spans="2:4" ht="12.75">
      <c r="B381" s="57"/>
      <c r="C381" s="58"/>
      <c r="D381" s="59"/>
    </row>
    <row r="382" spans="2:4" ht="12.75">
      <c r="B382" s="57"/>
      <c r="C382" s="58"/>
      <c r="D382" s="59"/>
    </row>
    <row r="383" spans="2:4" ht="12.75">
      <c r="B383" s="57"/>
      <c r="C383" s="58"/>
      <c r="D383" s="59"/>
    </row>
    <row r="384" spans="2:4" ht="12.75">
      <c r="B384" s="57"/>
      <c r="C384" s="58"/>
      <c r="D384" s="59"/>
    </row>
    <row r="385" spans="2:4" ht="12.75">
      <c r="B385" s="57"/>
      <c r="C385" s="58"/>
      <c r="D385" s="59"/>
    </row>
    <row r="386" spans="2:4" ht="12.75">
      <c r="B386" s="57"/>
      <c r="C386" s="58"/>
      <c r="D386" s="59"/>
    </row>
    <row r="387" spans="2:4" ht="12.75">
      <c r="B387" s="57"/>
      <c r="C387" s="58"/>
      <c r="D387" s="59"/>
    </row>
    <row r="388" spans="2:4" ht="12.75">
      <c r="B388" s="57"/>
      <c r="C388" s="58"/>
      <c r="D388" s="59"/>
    </row>
    <row r="389" spans="2:4" ht="12.75">
      <c r="B389" s="57"/>
      <c r="C389" s="58"/>
      <c r="D389" s="59"/>
    </row>
    <row r="390" spans="2:4" ht="12.75">
      <c r="B390" s="57"/>
      <c r="C390" s="58"/>
      <c r="D390" s="59"/>
    </row>
    <row r="391" spans="2:4" ht="12.75">
      <c r="B391" s="57"/>
      <c r="C391" s="58"/>
      <c r="D391" s="59"/>
    </row>
    <row r="392" spans="2:4" ht="12.75">
      <c r="B392" s="57"/>
      <c r="C392" s="58"/>
      <c r="D392" s="59"/>
    </row>
    <row r="393" spans="2:4" ht="12.75">
      <c r="B393" s="57"/>
      <c r="C393" s="58"/>
      <c r="D393" s="59"/>
    </row>
    <row r="394" spans="2:4" ht="12.75">
      <c r="B394" s="57"/>
      <c r="C394" s="58"/>
      <c r="D394" s="59"/>
    </row>
    <row r="395" spans="2:4" ht="12.75">
      <c r="B395" s="57"/>
      <c r="C395" s="58"/>
      <c r="D395" s="59"/>
    </row>
    <row r="396" spans="2:4" ht="12.75">
      <c r="B396" s="57"/>
      <c r="C396" s="58"/>
      <c r="D396" s="59"/>
    </row>
    <row r="397" spans="2:4" ht="12.75">
      <c r="B397" s="57"/>
      <c r="C397" s="58"/>
      <c r="D397" s="59"/>
    </row>
    <row r="398" spans="2:4" ht="12.75">
      <c r="B398" s="57"/>
      <c r="C398" s="58"/>
      <c r="D398" s="59"/>
    </row>
    <row r="399" spans="2:4" ht="12.75">
      <c r="B399" s="57"/>
      <c r="C399" s="58"/>
      <c r="D399" s="59"/>
    </row>
    <row r="400" spans="2:4" ht="12.75">
      <c r="B400" s="57"/>
      <c r="C400" s="58"/>
      <c r="D400" s="59"/>
    </row>
    <row r="401" spans="2:4" ht="12.75">
      <c r="B401" s="57"/>
      <c r="C401" s="58"/>
      <c r="D401" s="59"/>
    </row>
    <row r="402" spans="2:4" ht="12.75">
      <c r="B402" s="57"/>
      <c r="C402" s="58"/>
      <c r="D402" s="59"/>
    </row>
    <row r="403" spans="2:4" ht="12.75">
      <c r="B403" s="57"/>
      <c r="C403" s="58"/>
      <c r="D403" s="59"/>
    </row>
    <row r="404" spans="2:4" ht="12.75">
      <c r="B404" s="57"/>
      <c r="C404" s="58"/>
      <c r="D404" s="59"/>
    </row>
    <row r="405" spans="2:4" ht="12.75">
      <c r="B405" s="57"/>
      <c r="C405" s="58"/>
      <c r="D405" s="59"/>
    </row>
    <row r="406" spans="2:4" ht="12.75">
      <c r="B406" s="57"/>
      <c r="C406" s="58"/>
      <c r="D406" s="59"/>
    </row>
    <row r="407" spans="2:4" ht="12.75">
      <c r="B407" s="57"/>
      <c r="C407" s="58"/>
      <c r="D407" s="59"/>
    </row>
    <row r="408" spans="2:4" ht="12.75">
      <c r="B408" s="57"/>
      <c r="C408" s="58"/>
      <c r="D408" s="59"/>
    </row>
    <row r="409" spans="2:4" ht="12.75">
      <c r="B409" s="57"/>
      <c r="C409" s="58"/>
      <c r="D409" s="59"/>
    </row>
    <row r="410" spans="1:4" ht="12.75">
      <c r="A410" s="20"/>
      <c r="B410" s="57"/>
      <c r="C410" s="58"/>
      <c r="D410" s="59"/>
    </row>
    <row r="411" spans="1:4" ht="12.75">
      <c r="A411" s="20"/>
      <c r="B411" s="57"/>
      <c r="C411" s="58"/>
      <c r="D411" s="59"/>
    </row>
    <row r="412" spans="1:4" ht="12.75">
      <c r="A412" s="20"/>
      <c r="B412" s="57"/>
      <c r="C412" s="58"/>
      <c r="D412" s="59"/>
    </row>
    <row r="413" spans="2:4" ht="12.75">
      <c r="B413" s="57"/>
      <c r="C413" s="58"/>
      <c r="D413" s="59"/>
    </row>
    <row r="414" spans="2:4" ht="12.75">
      <c r="B414" s="57"/>
      <c r="C414" s="58"/>
      <c r="D414" s="59"/>
    </row>
    <row r="415" spans="2:4" ht="12.75">
      <c r="B415" s="57"/>
      <c r="C415" s="58"/>
      <c r="D415" s="59"/>
    </row>
    <row r="416" spans="2:4" ht="12.75">
      <c r="B416" s="57"/>
      <c r="C416" s="58"/>
      <c r="D416" s="59"/>
    </row>
    <row r="417" spans="2:4" ht="12.75">
      <c r="B417" s="57"/>
      <c r="C417" s="58"/>
      <c r="D417" s="59"/>
    </row>
    <row r="418" spans="2:4" ht="12.75">
      <c r="B418" s="57"/>
      <c r="C418" s="58"/>
      <c r="D418" s="59"/>
    </row>
    <row r="419" spans="2:4" ht="12.75">
      <c r="B419" s="57"/>
      <c r="C419" s="58"/>
      <c r="D419" s="59"/>
    </row>
    <row r="420" spans="2:4" ht="12.75">
      <c r="B420" s="57"/>
      <c r="C420" s="58"/>
      <c r="D420" s="59"/>
    </row>
    <row r="421" spans="2:4" ht="12.75">
      <c r="B421" s="57"/>
      <c r="C421" s="58"/>
      <c r="D421" s="59"/>
    </row>
    <row r="422" spans="2:4" ht="12.75">
      <c r="B422" s="57"/>
      <c r="C422" s="58"/>
      <c r="D422" s="59"/>
    </row>
    <row r="423" spans="2:4" ht="12.75">
      <c r="B423" s="57"/>
      <c r="C423" s="58"/>
      <c r="D423" s="59"/>
    </row>
    <row r="424" spans="2:4" ht="12.75">
      <c r="B424" s="57"/>
      <c r="C424" s="58"/>
      <c r="D424" s="59"/>
    </row>
    <row r="425" spans="2:4" ht="12.75">
      <c r="B425" s="57"/>
      <c r="C425" s="58"/>
      <c r="D425" s="59"/>
    </row>
    <row r="426" spans="2:4" ht="12.75">
      <c r="B426" s="57"/>
      <c r="C426" s="58"/>
      <c r="D426" s="59"/>
    </row>
    <row r="427" spans="2:4" ht="12.75">
      <c r="B427" s="57"/>
      <c r="C427" s="58"/>
      <c r="D427" s="59"/>
    </row>
    <row r="428" spans="2:4" ht="12.75">
      <c r="B428" s="57"/>
      <c r="C428" s="58"/>
      <c r="D428" s="59"/>
    </row>
    <row r="429" spans="2:4" ht="12.75">
      <c r="B429" s="57"/>
      <c r="C429" s="58"/>
      <c r="D429" s="59"/>
    </row>
    <row r="430" spans="2:4" ht="12.75">
      <c r="B430" s="57"/>
      <c r="C430" s="58"/>
      <c r="D430" s="59"/>
    </row>
    <row r="431" spans="2:4" ht="12.75">
      <c r="B431" s="57"/>
      <c r="C431" s="58"/>
      <c r="D431" s="59"/>
    </row>
    <row r="432" spans="2:4" ht="12.75">
      <c r="B432" s="57"/>
      <c r="C432" s="58"/>
      <c r="D432" s="59"/>
    </row>
    <row r="433" spans="2:4" ht="12.75">
      <c r="B433" s="57"/>
      <c r="C433" s="58"/>
      <c r="D433" s="59"/>
    </row>
    <row r="434" spans="2:4" ht="12.75">
      <c r="B434" s="57"/>
      <c r="C434" s="58"/>
      <c r="D434" s="59"/>
    </row>
    <row r="435" spans="2:4" ht="12.75">
      <c r="B435" s="57"/>
      <c r="C435" s="58"/>
      <c r="D435" s="59"/>
    </row>
    <row r="436" spans="2:4" ht="12.75">
      <c r="B436" s="57"/>
      <c r="C436" s="58"/>
      <c r="D436" s="59"/>
    </row>
    <row r="437" spans="2:4" ht="12.75">
      <c r="B437" s="57"/>
      <c r="C437" s="58"/>
      <c r="D437" s="59"/>
    </row>
    <row r="438" spans="2:4" ht="12.75">
      <c r="B438" s="57"/>
      <c r="C438" s="58"/>
      <c r="D438" s="59"/>
    </row>
    <row r="439" spans="2:4" ht="12.75">
      <c r="B439" s="57"/>
      <c r="C439" s="58"/>
      <c r="D439" s="59"/>
    </row>
    <row r="440" spans="2:4" ht="12.75">
      <c r="B440" s="57"/>
      <c r="C440" s="58"/>
      <c r="D440" s="59"/>
    </row>
    <row r="441" spans="2:4" ht="12.75">
      <c r="B441" s="57"/>
      <c r="C441" s="58"/>
      <c r="D441" s="59"/>
    </row>
    <row r="442" spans="2:4" ht="12.75">
      <c r="B442" s="57"/>
      <c r="C442" s="58"/>
      <c r="D442" s="59"/>
    </row>
    <row r="443" spans="2:4" ht="12.75">
      <c r="B443" s="57"/>
      <c r="C443" s="58"/>
      <c r="D443" s="59"/>
    </row>
    <row r="444" spans="2:4" ht="12.75">
      <c r="B444" s="57"/>
      <c r="C444" s="58"/>
      <c r="D444" s="59"/>
    </row>
    <row r="445" spans="2:4" ht="12.75">
      <c r="B445" s="57"/>
      <c r="C445" s="58"/>
      <c r="D445" s="59"/>
    </row>
    <row r="446" spans="2:4" ht="12.75">
      <c r="B446" s="57"/>
      <c r="C446" s="58"/>
      <c r="D446" s="59"/>
    </row>
    <row r="447" spans="2:4" ht="12.75">
      <c r="B447" s="57"/>
      <c r="C447" s="58"/>
      <c r="D447" s="59"/>
    </row>
    <row r="448" spans="2:4" ht="12.75">
      <c r="B448" s="57"/>
      <c r="C448" s="58"/>
      <c r="D448" s="59"/>
    </row>
    <row r="449" spans="2:4" ht="12.75">
      <c r="B449" s="57"/>
      <c r="C449" s="58"/>
      <c r="D449" s="59"/>
    </row>
    <row r="450" spans="2:4" ht="12.75">
      <c r="B450" s="57"/>
      <c r="C450" s="58"/>
      <c r="D450" s="59"/>
    </row>
    <row r="451" spans="2:4" ht="12.75">
      <c r="B451" s="57"/>
      <c r="C451" s="58"/>
      <c r="D451" s="59"/>
    </row>
    <row r="452" spans="2:4" ht="12.75">
      <c r="B452" s="57"/>
      <c r="C452" s="58"/>
      <c r="D452" s="59"/>
    </row>
    <row r="453" spans="2:4" ht="12.75">
      <c r="B453" s="57"/>
      <c r="C453" s="58"/>
      <c r="D453" s="59"/>
    </row>
    <row r="454" spans="2:4" ht="12.75">
      <c r="B454" s="57"/>
      <c r="C454" s="58"/>
      <c r="D454" s="59"/>
    </row>
    <row r="455" spans="2:4" ht="12.75">
      <c r="B455" s="57"/>
      <c r="C455" s="58"/>
      <c r="D455" s="59"/>
    </row>
    <row r="456" spans="2:4" ht="12.75">
      <c r="B456" s="57"/>
      <c r="C456" s="58"/>
      <c r="D456" s="59"/>
    </row>
    <row r="457" spans="2:4" ht="12.75">
      <c r="B457" s="57"/>
      <c r="C457" s="58"/>
      <c r="D457" s="59"/>
    </row>
    <row r="458" spans="2:4" ht="12.75">
      <c r="B458" s="57"/>
      <c r="C458" s="58"/>
      <c r="D458" s="59"/>
    </row>
    <row r="459" spans="2:4" ht="12.75">
      <c r="B459" s="57"/>
      <c r="C459" s="58"/>
      <c r="D459" s="59"/>
    </row>
    <row r="460" spans="2:4" ht="12.75">
      <c r="B460" s="57"/>
      <c r="C460" s="58"/>
      <c r="D460" s="59"/>
    </row>
    <row r="461" spans="2:4" ht="12.75">
      <c r="B461" s="57"/>
      <c r="C461" s="58"/>
      <c r="D461" s="59"/>
    </row>
    <row r="462" spans="2:4" ht="12.75">
      <c r="B462" s="57"/>
      <c r="C462" s="58"/>
      <c r="D462" s="59"/>
    </row>
    <row r="463" spans="2:4" ht="12.75">
      <c r="B463" s="57"/>
      <c r="C463" s="58"/>
      <c r="D463" s="59"/>
    </row>
    <row r="464" spans="2:4" ht="12.75">
      <c r="B464" s="57"/>
      <c r="C464" s="58"/>
      <c r="D464" s="59"/>
    </row>
    <row r="465" spans="2:4" ht="12.75">
      <c r="B465" s="57"/>
      <c r="C465" s="58"/>
      <c r="D465" s="59"/>
    </row>
    <row r="466" spans="1:4" ht="12.75">
      <c r="A466" s="20"/>
      <c r="B466" s="57"/>
      <c r="C466" s="58"/>
      <c r="D466" s="59"/>
    </row>
    <row r="467" spans="1:4" ht="12.75">
      <c r="A467" s="20"/>
      <c r="B467" s="57"/>
      <c r="C467" s="58"/>
      <c r="D467" s="59"/>
    </row>
    <row r="468" spans="1:4" ht="12.75">
      <c r="A468" s="20"/>
      <c r="B468" s="57"/>
      <c r="C468" s="58"/>
      <c r="D468" s="59"/>
    </row>
    <row r="469" spans="2:4" ht="12.75">
      <c r="B469" s="57"/>
      <c r="C469" s="58"/>
      <c r="D469" s="59"/>
    </row>
    <row r="470" spans="2:4" ht="12.75">
      <c r="B470" s="57"/>
      <c r="C470" s="58"/>
      <c r="D470" s="59"/>
    </row>
    <row r="471" spans="2:4" ht="12.75">
      <c r="B471" s="57"/>
      <c r="C471" s="58"/>
      <c r="D471" s="59"/>
    </row>
    <row r="472" spans="2:4" ht="12.75">
      <c r="B472" s="57"/>
      <c r="C472" s="58"/>
      <c r="D472" s="59"/>
    </row>
    <row r="473" spans="2:4" ht="12.75">
      <c r="B473" s="57"/>
      <c r="C473" s="58"/>
      <c r="D473" s="59"/>
    </row>
    <row r="474" spans="2:4" ht="12.75">
      <c r="B474" s="57"/>
      <c r="C474" s="58"/>
      <c r="D474" s="59"/>
    </row>
    <row r="475" spans="2:4" ht="12.75">
      <c r="B475" s="57"/>
      <c r="C475" s="58"/>
      <c r="D475" s="59"/>
    </row>
    <row r="476" spans="2:4" ht="12.75">
      <c r="B476" s="57"/>
      <c r="C476" s="58"/>
      <c r="D476" s="59"/>
    </row>
    <row r="477" spans="2:4" ht="12.75">
      <c r="B477" s="57"/>
      <c r="C477" s="58"/>
      <c r="D477" s="59"/>
    </row>
    <row r="478" spans="2:4" ht="12.75">
      <c r="B478" s="57"/>
      <c r="C478" s="58"/>
      <c r="D478" s="59"/>
    </row>
    <row r="479" spans="2:4" ht="12.75">
      <c r="B479" s="57"/>
      <c r="C479" s="58"/>
      <c r="D479" s="59"/>
    </row>
    <row r="480" spans="2:4" ht="12.75">
      <c r="B480" s="57"/>
      <c r="C480" s="58"/>
      <c r="D480" s="59"/>
    </row>
    <row r="481" spans="2:4" ht="12.75">
      <c r="B481" s="57"/>
      <c r="C481" s="58"/>
      <c r="D481" s="59"/>
    </row>
    <row r="482" spans="2:4" ht="12.75">
      <c r="B482" s="57"/>
      <c r="C482" s="58"/>
      <c r="D482" s="59"/>
    </row>
    <row r="483" spans="2:4" ht="12.75">
      <c r="B483" s="57"/>
      <c r="C483" s="58"/>
      <c r="D483" s="59"/>
    </row>
    <row r="484" spans="2:4" ht="12.75">
      <c r="B484" s="57"/>
      <c r="C484" s="58"/>
      <c r="D484" s="59"/>
    </row>
    <row r="485" spans="2:4" ht="12.75">
      <c r="B485" s="57"/>
      <c r="C485" s="58"/>
      <c r="D485" s="59"/>
    </row>
    <row r="486" spans="1:4" ht="12.75">
      <c r="A486" s="45"/>
      <c r="B486" s="53"/>
      <c r="C486" s="54"/>
      <c r="D486" s="55"/>
    </row>
    <row r="487" spans="1:4" ht="12.75">
      <c r="A487" s="45"/>
      <c r="B487" s="53"/>
      <c r="C487" s="54"/>
      <c r="D487" s="55"/>
    </row>
    <row r="488" spans="1:4" ht="12.75">
      <c r="A488" s="45"/>
      <c r="B488" s="53"/>
      <c r="C488" s="54"/>
      <c r="D488" s="55"/>
    </row>
    <row r="489" spans="1:4" ht="12.75">
      <c r="A489" s="45"/>
      <c r="B489" s="53"/>
      <c r="C489" s="54"/>
      <c r="D489" s="55"/>
    </row>
    <row r="490" spans="1:4" ht="12.75">
      <c r="A490" s="45"/>
      <c r="B490" s="53"/>
      <c r="C490" s="54"/>
      <c r="D490" s="55"/>
    </row>
    <row r="491" spans="1:4" ht="12.75">
      <c r="A491" s="45"/>
      <c r="B491" s="53"/>
      <c r="C491" s="54"/>
      <c r="D491" s="55"/>
    </row>
    <row r="492" spans="1:4" ht="12.75">
      <c r="A492" s="45"/>
      <c r="B492" s="53"/>
      <c r="C492" s="54"/>
      <c r="D492" s="55"/>
    </row>
    <row r="493" spans="1:4" ht="12.75">
      <c r="A493" s="45"/>
      <c r="B493" s="53"/>
      <c r="C493" s="54"/>
      <c r="D493" s="55"/>
    </row>
    <row r="494" spans="1:4" ht="12.75">
      <c r="A494" s="45"/>
      <c r="B494" s="53"/>
      <c r="C494" s="54"/>
      <c r="D494" s="55"/>
    </row>
    <row r="495" spans="1:4" ht="12.75">
      <c r="A495" s="45"/>
      <c r="B495" s="53"/>
      <c r="C495" s="54"/>
      <c r="D495" s="55"/>
    </row>
    <row r="496" spans="1:4" ht="12.75">
      <c r="A496" s="45"/>
      <c r="B496" s="53"/>
      <c r="C496" s="54"/>
      <c r="D496" s="55"/>
    </row>
    <row r="497" spans="1:4" ht="12.75">
      <c r="A497" s="45"/>
      <c r="B497" s="53"/>
      <c r="C497" s="54"/>
      <c r="D497" s="55"/>
    </row>
    <row r="498" spans="1:4" ht="12.75">
      <c r="A498" s="45"/>
      <c r="B498" s="53"/>
      <c r="C498" s="54"/>
      <c r="D498" s="55"/>
    </row>
    <row r="499" spans="1:4" ht="12.75">
      <c r="A499" s="45"/>
      <c r="B499" s="53"/>
      <c r="C499" s="54"/>
      <c r="D499" s="55"/>
    </row>
    <row r="500" spans="1:4" ht="12.75">
      <c r="A500" s="45"/>
      <c r="B500" s="53"/>
      <c r="C500" s="54"/>
      <c r="D500" s="55"/>
    </row>
    <row r="501" spans="1:4" ht="12.75">
      <c r="A501" s="45"/>
      <c r="B501" s="53"/>
      <c r="C501" s="54"/>
      <c r="D501" s="55"/>
    </row>
    <row r="502" spans="1:4" ht="12.75">
      <c r="A502" s="45"/>
      <c r="B502" s="53"/>
      <c r="C502" s="54"/>
      <c r="D502" s="55"/>
    </row>
    <row r="503" spans="1:4" ht="12.75">
      <c r="A503" s="45"/>
      <c r="B503" s="53"/>
      <c r="C503" s="54"/>
      <c r="D503" s="55"/>
    </row>
    <row r="504" spans="1:4" ht="12.75">
      <c r="A504" s="45"/>
      <c r="B504" s="53"/>
      <c r="C504" s="54"/>
      <c r="D504" s="55"/>
    </row>
    <row r="505" spans="1:4" ht="12.75">
      <c r="A505" s="45"/>
      <c r="B505" s="53"/>
      <c r="C505" s="54"/>
      <c r="D505" s="55"/>
    </row>
    <row r="506" spans="1:4" ht="12.75">
      <c r="A506" s="45"/>
      <c r="B506" s="53"/>
      <c r="C506" s="54"/>
      <c r="D506" s="55"/>
    </row>
    <row r="507" spans="1:4" ht="12.75">
      <c r="A507" s="45"/>
      <c r="B507" s="53"/>
      <c r="C507" s="54"/>
      <c r="D507" s="55"/>
    </row>
    <row r="508" spans="1:4" ht="12.75">
      <c r="A508" s="45"/>
      <c r="B508" s="53"/>
      <c r="C508" s="54"/>
      <c r="D508" s="55"/>
    </row>
    <row r="509" spans="1:4" ht="12.75">
      <c r="A509" s="45"/>
      <c r="B509" s="53"/>
      <c r="C509" s="54"/>
      <c r="D509" s="55"/>
    </row>
    <row r="510" spans="1:4" ht="12.75">
      <c r="A510" s="45"/>
      <c r="B510" s="53"/>
      <c r="C510" s="54"/>
      <c r="D510" s="55"/>
    </row>
    <row r="511" spans="1:4" ht="12.75">
      <c r="A511" s="45"/>
      <c r="B511" s="53"/>
      <c r="C511" s="54"/>
      <c r="D511" s="55"/>
    </row>
    <row r="512" spans="1:4" ht="12.75">
      <c r="A512" s="45"/>
      <c r="B512" s="53"/>
      <c r="C512" s="54"/>
      <c r="D512" s="55"/>
    </row>
    <row r="513" spans="1:4" ht="12.75">
      <c r="A513" s="45"/>
      <c r="B513" s="53"/>
      <c r="C513" s="54"/>
      <c r="D513" s="55"/>
    </row>
    <row r="514" spans="1:4" ht="12.75">
      <c r="A514" s="45"/>
      <c r="B514" s="53"/>
      <c r="C514" s="54"/>
      <c r="D514" s="55"/>
    </row>
    <row r="515" spans="1:4" ht="12.75">
      <c r="A515" s="45"/>
      <c r="B515" s="53"/>
      <c r="C515" s="54"/>
      <c r="D515" s="55"/>
    </row>
    <row r="516" spans="1:4" ht="12.75">
      <c r="A516" s="45"/>
      <c r="B516" s="53"/>
      <c r="C516" s="54"/>
      <c r="D516" s="55"/>
    </row>
    <row r="517" spans="1:4" ht="12.75">
      <c r="A517" s="45"/>
      <c r="B517" s="53"/>
      <c r="C517" s="54"/>
      <c r="D517" s="55"/>
    </row>
    <row r="518" spans="1:4" ht="12.75">
      <c r="A518" s="45"/>
      <c r="B518" s="53"/>
      <c r="C518" s="54"/>
      <c r="D518" s="55"/>
    </row>
    <row r="519" spans="1:4" ht="12.75">
      <c r="A519" s="45"/>
      <c r="B519" s="53"/>
      <c r="C519" s="54"/>
      <c r="D519" s="55"/>
    </row>
    <row r="520" spans="1:4" ht="12.75">
      <c r="A520" s="45"/>
      <c r="B520" s="53"/>
      <c r="C520" s="54"/>
      <c r="D520" s="55"/>
    </row>
    <row r="521" spans="1:4" ht="12.75">
      <c r="A521" s="45"/>
      <c r="B521" s="53"/>
      <c r="C521" s="54"/>
      <c r="D521" s="55"/>
    </row>
    <row r="522" spans="1:4" ht="12.75">
      <c r="A522" s="45"/>
      <c r="B522" s="53"/>
      <c r="C522" s="54"/>
      <c r="D522" s="55"/>
    </row>
    <row r="523" spans="1:4" ht="12.75">
      <c r="A523" s="45"/>
      <c r="B523" s="53"/>
      <c r="C523" s="54"/>
      <c r="D523" s="55"/>
    </row>
    <row r="524" spans="1:4" ht="12.75">
      <c r="A524" s="45"/>
      <c r="B524" s="53"/>
      <c r="C524" s="54"/>
      <c r="D524" s="55"/>
    </row>
    <row r="525" spans="1:4" ht="12.75">
      <c r="A525" s="45"/>
      <c r="B525" s="53"/>
      <c r="C525" s="54"/>
      <c r="D525" s="55"/>
    </row>
    <row r="526" spans="1:4" ht="12.75">
      <c r="A526" s="45"/>
      <c r="B526" s="53"/>
      <c r="C526" s="54"/>
      <c r="D526" s="55"/>
    </row>
    <row r="527" spans="1:4" ht="12.75">
      <c r="A527" s="45"/>
      <c r="B527" s="53"/>
      <c r="C527" s="54"/>
      <c r="D527" s="55"/>
    </row>
    <row r="528" spans="1:4" ht="12.75">
      <c r="A528" s="45"/>
      <c r="B528" s="53"/>
      <c r="C528" s="54"/>
      <c r="D528" s="55"/>
    </row>
    <row r="529" spans="1:4" ht="12.75">
      <c r="A529" s="45"/>
      <c r="B529" s="53"/>
      <c r="C529" s="54"/>
      <c r="D529" s="55"/>
    </row>
    <row r="530" spans="1:4" ht="12.75">
      <c r="A530" s="45"/>
      <c r="B530" s="53"/>
      <c r="C530" s="54"/>
      <c r="D530" s="55"/>
    </row>
    <row r="531" spans="1:4" ht="12.75">
      <c r="A531" s="45"/>
      <c r="B531" s="53"/>
      <c r="C531" s="54"/>
      <c r="D531" s="55"/>
    </row>
    <row r="532" spans="1:4" ht="12.75">
      <c r="A532" s="45"/>
      <c r="B532" s="53"/>
      <c r="C532" s="54"/>
      <c r="D532" s="55"/>
    </row>
    <row r="533" spans="1:4" ht="12.75">
      <c r="A533" s="45"/>
      <c r="B533" s="53"/>
      <c r="C533" s="54"/>
      <c r="D533" s="55"/>
    </row>
    <row r="534" spans="1:4" ht="12.75">
      <c r="A534" s="45"/>
      <c r="B534" s="53"/>
      <c r="C534" s="54"/>
      <c r="D534" s="55"/>
    </row>
    <row r="535" spans="1:4" ht="12.75">
      <c r="A535" s="45"/>
      <c r="B535" s="53"/>
      <c r="C535" s="54"/>
      <c r="D535" s="55"/>
    </row>
    <row r="536" spans="1:4" ht="12.75">
      <c r="A536" s="45"/>
      <c r="B536" s="53"/>
      <c r="C536" s="54"/>
      <c r="D536" s="55"/>
    </row>
    <row r="537" spans="1:4" ht="12.75">
      <c r="A537" s="45"/>
      <c r="B537" s="53"/>
      <c r="C537" s="54"/>
      <c r="D537" s="55"/>
    </row>
    <row r="538" spans="1:4" ht="12.75">
      <c r="A538" s="45"/>
      <c r="B538" s="53"/>
      <c r="C538" s="54"/>
      <c r="D538" s="55"/>
    </row>
    <row r="539" spans="1:4" ht="12.75">
      <c r="A539" s="45"/>
      <c r="B539" s="53"/>
      <c r="C539" s="54"/>
      <c r="D539" s="55"/>
    </row>
    <row r="540" spans="1:4" ht="12.75">
      <c r="A540" s="45"/>
      <c r="B540" s="53"/>
      <c r="C540" s="54"/>
      <c r="D540" s="55"/>
    </row>
    <row r="541" spans="2:4" ht="12.75">
      <c r="B541" s="53"/>
      <c r="C541" s="54"/>
      <c r="D541" s="55"/>
    </row>
    <row r="542" spans="2:4" ht="12.75">
      <c r="B542" s="53"/>
      <c r="C542" s="54"/>
      <c r="D542" s="55"/>
    </row>
    <row r="543" spans="2:4" ht="12.75">
      <c r="B543" s="53"/>
      <c r="C543" s="54"/>
      <c r="D543" s="55"/>
    </row>
    <row r="544" spans="2:4" ht="12.75">
      <c r="B544" s="53"/>
      <c r="C544" s="54"/>
      <c r="D544" s="55"/>
    </row>
    <row r="545" spans="2:4" ht="12.75">
      <c r="B545" s="53"/>
      <c r="C545" s="54"/>
      <c r="D545" s="55"/>
    </row>
    <row r="546" spans="2:4" ht="12.75">
      <c r="B546" s="53"/>
      <c r="C546" s="54"/>
      <c r="D546" s="55"/>
    </row>
    <row r="547" spans="2:4" ht="12.75">
      <c r="B547" s="53"/>
      <c r="C547" s="54"/>
      <c r="D547" s="55"/>
    </row>
    <row r="548" spans="2:4" ht="12.75">
      <c r="B548" s="53"/>
      <c r="C548" s="54"/>
      <c r="D548" s="55"/>
    </row>
    <row r="549" spans="2:4" ht="12.75">
      <c r="B549" s="53"/>
      <c r="C549" s="54"/>
      <c r="D549" s="55"/>
    </row>
    <row r="550" spans="2:4" ht="12.75">
      <c r="B550" s="53"/>
      <c r="C550" s="54"/>
      <c r="D550" s="55"/>
    </row>
    <row r="551" spans="2:4" ht="12.75">
      <c r="B551" s="53"/>
      <c r="C551" s="54"/>
      <c r="D551" s="55"/>
    </row>
    <row r="552" spans="2:4" ht="12.75">
      <c r="B552" s="53"/>
      <c r="C552" s="54"/>
      <c r="D552" s="55"/>
    </row>
    <row r="553" spans="2:4" ht="12.75">
      <c r="B553" s="53"/>
      <c r="C553" s="54"/>
      <c r="D553" s="55"/>
    </row>
    <row r="554" spans="2:4" ht="12.75">
      <c r="B554" s="53"/>
      <c r="C554" s="54"/>
      <c r="D554" s="55"/>
    </row>
    <row r="555" spans="2:4" ht="12.75">
      <c r="B555" s="53"/>
      <c r="C555" s="54"/>
      <c r="D555" s="55"/>
    </row>
    <row r="556" spans="2:4" ht="12.75">
      <c r="B556" s="53"/>
      <c r="C556" s="54"/>
      <c r="D556" s="55"/>
    </row>
    <row r="557" spans="2:4" ht="12.75">
      <c r="B557" s="53"/>
      <c r="C557" s="54"/>
      <c r="D557" s="55"/>
    </row>
    <row r="558" spans="2:4" ht="12.75">
      <c r="B558" s="53"/>
      <c r="C558" s="54"/>
      <c r="D558" s="55"/>
    </row>
    <row r="559" spans="2:4" ht="12.75">
      <c r="B559" s="53"/>
      <c r="C559" s="54"/>
      <c r="D559" s="55"/>
    </row>
    <row r="560" spans="2:4" ht="12.75">
      <c r="B560" s="53"/>
      <c r="C560" s="54"/>
      <c r="D560" s="55"/>
    </row>
    <row r="561" spans="2:4" ht="12.75">
      <c r="B561" s="53"/>
      <c r="C561" s="54"/>
      <c r="D561" s="55"/>
    </row>
    <row r="562" spans="2:4" ht="12.75">
      <c r="B562" s="53"/>
      <c r="C562" s="54"/>
      <c r="D562" s="55"/>
    </row>
    <row r="563" spans="2:4" ht="12.75">
      <c r="B563" s="53"/>
      <c r="C563" s="54"/>
      <c r="D563" s="55"/>
    </row>
    <row r="564" spans="2:4" ht="12.75">
      <c r="B564" s="53"/>
      <c r="C564" s="54"/>
      <c r="D564" s="55"/>
    </row>
    <row r="565" spans="2:4" ht="12.75">
      <c r="B565" s="53"/>
      <c r="C565" s="54"/>
      <c r="D565" s="55"/>
    </row>
    <row r="566" spans="2:4" ht="12.75">
      <c r="B566" s="53"/>
      <c r="C566" s="54"/>
      <c r="D566" s="55"/>
    </row>
    <row r="567" spans="2:4" ht="12.75">
      <c r="B567" s="53"/>
      <c r="C567" s="54"/>
      <c r="D567" s="55"/>
    </row>
    <row r="568" spans="2:4" ht="12.75">
      <c r="B568" s="53"/>
      <c r="C568" s="54"/>
      <c r="D568" s="55"/>
    </row>
    <row r="569" spans="2:4" ht="12.75">
      <c r="B569" s="53"/>
      <c r="C569" s="54"/>
      <c r="D569" s="55"/>
    </row>
    <row r="570" spans="2:4" ht="12.75">
      <c r="B570" s="53"/>
      <c r="C570" s="54"/>
      <c r="D570" s="55"/>
    </row>
    <row r="571" spans="2:4" ht="12.75">
      <c r="B571" s="53"/>
      <c r="C571" s="54"/>
      <c r="D571" s="55"/>
    </row>
    <row r="572" spans="2:4" ht="12.75">
      <c r="B572" s="53"/>
      <c r="C572" s="54"/>
      <c r="D572" s="55"/>
    </row>
    <row r="573" spans="2:4" ht="12.75">
      <c r="B573" s="53"/>
      <c r="C573" s="54"/>
      <c r="D573" s="55"/>
    </row>
    <row r="574" spans="2:4" ht="12.75">
      <c r="B574" s="53"/>
      <c r="C574" s="54"/>
      <c r="D574" s="55"/>
    </row>
    <row r="575" spans="2:4" ht="12.75">
      <c r="B575" s="53"/>
      <c r="C575" s="54"/>
      <c r="D575" s="55"/>
    </row>
    <row r="576" spans="2:4" ht="12.75">
      <c r="B576" s="53"/>
      <c r="C576" s="54"/>
      <c r="D576" s="55"/>
    </row>
    <row r="577" spans="2:4" ht="12.75">
      <c r="B577" s="53"/>
      <c r="C577" s="54"/>
      <c r="D577" s="55"/>
    </row>
    <row r="578" spans="2:4" ht="12.75">
      <c r="B578" s="53"/>
      <c r="C578" s="54"/>
      <c r="D578" s="55"/>
    </row>
    <row r="579" spans="2:4" ht="12.75">
      <c r="B579" s="53"/>
      <c r="C579" s="54"/>
      <c r="D579" s="55"/>
    </row>
    <row r="580" spans="2:4" ht="12.75">
      <c r="B580" s="53"/>
      <c r="C580" s="54"/>
      <c r="D580" s="55"/>
    </row>
    <row r="581" spans="2:4" ht="12.75">
      <c r="B581" s="53"/>
      <c r="C581" s="54"/>
      <c r="D581" s="55"/>
    </row>
    <row r="582" spans="2:4" ht="12.75">
      <c r="B582" s="53"/>
      <c r="C582" s="54"/>
      <c r="D582" s="55"/>
    </row>
    <row r="583" spans="2:4" ht="12.75">
      <c r="B583" s="53"/>
      <c r="C583" s="54"/>
      <c r="D583" s="55"/>
    </row>
    <row r="584" spans="2:4" ht="12.75">
      <c r="B584" s="53"/>
      <c r="C584" s="54"/>
      <c r="D584" s="55"/>
    </row>
    <row r="585" spans="2:4" ht="12.75">
      <c r="B585" s="53"/>
      <c r="C585" s="54"/>
      <c r="D585" s="55"/>
    </row>
    <row r="586" spans="2:4" ht="12.75">
      <c r="B586" s="53"/>
      <c r="C586" s="54"/>
      <c r="D586" s="55"/>
    </row>
    <row r="587" spans="2:4" ht="12.75">
      <c r="B587" s="53"/>
      <c r="C587" s="54"/>
      <c r="D587" s="55"/>
    </row>
    <row r="588" spans="2:4" ht="12.75">
      <c r="B588" s="53"/>
      <c r="C588" s="54"/>
      <c r="D588" s="55"/>
    </row>
    <row r="589" spans="2:4" ht="12.75">
      <c r="B589" s="53"/>
      <c r="C589" s="54"/>
      <c r="D589" s="55"/>
    </row>
    <row r="590" spans="2:4" ht="12.75">
      <c r="B590" s="53"/>
      <c r="C590" s="54"/>
      <c r="D590" s="55"/>
    </row>
    <row r="591" spans="2:4" ht="12.75">
      <c r="B591" s="53"/>
      <c r="C591" s="54"/>
      <c r="D591" s="55"/>
    </row>
    <row r="592" spans="2:4" ht="12.75">
      <c r="B592" s="53"/>
      <c r="C592" s="54"/>
      <c r="D592" s="55"/>
    </row>
    <row r="593" spans="2:4" ht="12.75">
      <c r="B593" s="53"/>
      <c r="C593" s="54"/>
      <c r="D593" s="55"/>
    </row>
    <row r="594" spans="2:4" ht="12.75">
      <c r="B594" s="53"/>
      <c r="C594" s="54"/>
      <c r="D594" s="55"/>
    </row>
    <row r="595" spans="2:4" ht="12.75">
      <c r="B595" s="53"/>
      <c r="C595" s="54"/>
      <c r="D595" s="55"/>
    </row>
    <row r="596" spans="2:4" ht="12.75">
      <c r="B596" s="53"/>
      <c r="C596" s="54"/>
      <c r="D596" s="55"/>
    </row>
    <row r="597" spans="2:4" ht="12.75">
      <c r="B597" s="53"/>
      <c r="C597" s="54"/>
      <c r="D597" s="55"/>
    </row>
    <row r="598" spans="2:4" ht="12.75">
      <c r="B598" s="53"/>
      <c r="C598" s="54"/>
      <c r="D598" s="55"/>
    </row>
    <row r="599" spans="2:4" ht="12.75">
      <c r="B599" s="53"/>
      <c r="C599" s="54"/>
      <c r="D599" s="55"/>
    </row>
    <row r="600" spans="2:4" ht="12.75">
      <c r="B600" s="53"/>
      <c r="C600" s="54"/>
      <c r="D600" s="55"/>
    </row>
    <row r="601" spans="2:4" ht="12.75">
      <c r="B601" s="53"/>
      <c r="C601" s="54"/>
      <c r="D601" s="55"/>
    </row>
    <row r="602" spans="2:4" ht="12.75">
      <c r="B602" s="53"/>
      <c r="C602" s="54"/>
      <c r="D602" s="55"/>
    </row>
    <row r="603" spans="2:4" ht="12.75">
      <c r="B603" s="53"/>
      <c r="C603" s="54"/>
      <c r="D603" s="55"/>
    </row>
    <row r="604" spans="2:4" ht="12.75">
      <c r="B604" s="53"/>
      <c r="C604" s="54"/>
      <c r="D604" s="55"/>
    </row>
    <row r="605" spans="2:4" ht="12.75">
      <c r="B605" s="53"/>
      <c r="C605" s="54"/>
      <c r="D605" s="55"/>
    </row>
    <row r="606" spans="2:4" ht="12.75">
      <c r="B606" s="53"/>
      <c r="C606" s="54"/>
      <c r="D606" s="55"/>
    </row>
    <row r="607" spans="2:4" ht="12.75">
      <c r="B607" s="53"/>
      <c r="C607" s="54"/>
      <c r="D607" s="55"/>
    </row>
    <row r="608" spans="2:4" ht="12.75">
      <c r="B608" s="53"/>
      <c r="C608" s="54"/>
      <c r="D608" s="55"/>
    </row>
    <row r="609" spans="2:4" ht="12.75">
      <c r="B609" s="53"/>
      <c r="C609" s="54"/>
      <c r="D609" s="55"/>
    </row>
    <row r="610" spans="2:4" ht="12.75">
      <c r="B610" s="53"/>
      <c r="C610" s="54"/>
      <c r="D610" s="55"/>
    </row>
    <row r="611" spans="2:4" ht="12.75">
      <c r="B611" s="53"/>
      <c r="C611" s="54"/>
      <c r="D611" s="55"/>
    </row>
    <row r="612" spans="2:4" ht="12.75">
      <c r="B612" s="53"/>
      <c r="C612" s="54"/>
      <c r="D612" s="55"/>
    </row>
    <row r="613" spans="2:4" ht="12.75">
      <c r="B613" s="53"/>
      <c r="C613" s="54"/>
      <c r="D613" s="55"/>
    </row>
    <row r="614" spans="2:4" ht="12.75">
      <c r="B614" s="53"/>
      <c r="C614" s="54"/>
      <c r="D614" s="55"/>
    </row>
    <row r="615" spans="2:4" ht="12.75">
      <c r="B615" s="53"/>
      <c r="C615" s="54"/>
      <c r="D615" s="55"/>
    </row>
    <row r="616" spans="2:4" ht="12.75">
      <c r="B616" s="53"/>
      <c r="C616" s="54"/>
      <c r="D616" s="55"/>
    </row>
    <row r="617" spans="2:4" ht="12.75">
      <c r="B617" s="53"/>
      <c r="C617" s="54"/>
      <c r="D617" s="55"/>
    </row>
    <row r="618" spans="2:4" ht="12.75">
      <c r="B618" s="53"/>
      <c r="C618" s="54"/>
      <c r="D618" s="55"/>
    </row>
    <row r="619" spans="2:4" ht="12.75">
      <c r="B619" s="53"/>
      <c r="C619" s="54"/>
      <c r="D619" s="55"/>
    </row>
    <row r="620" spans="2:4" ht="12.75">
      <c r="B620" s="53"/>
      <c r="C620" s="54"/>
      <c r="D620" s="55"/>
    </row>
    <row r="621" spans="2:4" ht="12.75">
      <c r="B621" s="53"/>
      <c r="C621" s="54"/>
      <c r="D621" s="55"/>
    </row>
    <row r="622" spans="2:4" ht="12.75">
      <c r="B622" s="53"/>
      <c r="C622" s="54"/>
      <c r="D622" s="55"/>
    </row>
    <row r="623" spans="2:4" ht="12.75">
      <c r="B623" s="53"/>
      <c r="C623" s="54"/>
      <c r="D623" s="55"/>
    </row>
    <row r="624" spans="2:4" ht="12.75">
      <c r="B624" s="53"/>
      <c r="C624" s="54"/>
      <c r="D624" s="55"/>
    </row>
    <row r="625" spans="2:4" ht="12.75">
      <c r="B625" s="53"/>
      <c r="C625" s="54"/>
      <c r="D625" s="55"/>
    </row>
    <row r="626" spans="2:4" ht="12.75">
      <c r="B626" s="53"/>
      <c r="C626" s="54"/>
      <c r="D626" s="55"/>
    </row>
    <row r="627" spans="2:4" ht="12.75">
      <c r="B627" s="53"/>
      <c r="C627" s="54"/>
      <c r="D627" s="55"/>
    </row>
    <row r="628" spans="2:4" ht="12.75">
      <c r="B628" s="53"/>
      <c r="C628" s="54"/>
      <c r="D628" s="55"/>
    </row>
    <row r="629" spans="2:4" ht="12.75">
      <c r="B629" s="53"/>
      <c r="C629" s="54"/>
      <c r="D629" s="55"/>
    </row>
    <row r="630" spans="2:4" ht="12.75">
      <c r="B630" s="53"/>
      <c r="C630" s="54"/>
      <c r="D630" s="55"/>
    </row>
    <row r="631" spans="2:4" ht="12.75">
      <c r="B631" s="53"/>
      <c r="C631" s="54"/>
      <c r="D631" s="55"/>
    </row>
    <row r="632" spans="2:4" ht="12.75">
      <c r="B632" s="53"/>
      <c r="C632" s="54"/>
      <c r="D632" s="55"/>
    </row>
    <row r="633" spans="2:4" ht="12.75">
      <c r="B633" s="53"/>
      <c r="C633" s="54"/>
      <c r="D633" s="55"/>
    </row>
    <row r="634" spans="2:4" ht="12.75">
      <c r="B634" s="53"/>
      <c r="C634" s="54"/>
      <c r="D634" s="55"/>
    </row>
    <row r="635" spans="2:4" ht="12.75">
      <c r="B635" s="53"/>
      <c r="C635" s="54"/>
      <c r="D635" s="55"/>
    </row>
    <row r="636" spans="2:4" ht="12.75">
      <c r="B636" s="53"/>
      <c r="C636" s="54"/>
      <c r="D636" s="55"/>
    </row>
    <row r="637" spans="2:4" ht="12.75">
      <c r="B637" s="53"/>
      <c r="C637" s="54"/>
      <c r="D637" s="55"/>
    </row>
    <row r="638" spans="2:4" ht="12.75">
      <c r="B638" s="53"/>
      <c r="C638" s="54"/>
      <c r="D638" s="55"/>
    </row>
    <row r="639" spans="2:4" ht="12.75">
      <c r="B639" s="53"/>
      <c r="C639" s="54"/>
      <c r="D639" s="55"/>
    </row>
    <row r="640" spans="2:4" ht="12.75">
      <c r="B640" s="53"/>
      <c r="C640" s="54"/>
      <c r="D640" s="55"/>
    </row>
    <row r="641" spans="2:4" ht="12.75">
      <c r="B641" s="53"/>
      <c r="C641" s="54"/>
      <c r="D641" s="55"/>
    </row>
    <row r="642" spans="2:4" ht="12.75">
      <c r="B642" s="53"/>
      <c r="C642" s="54"/>
      <c r="D642" s="55"/>
    </row>
    <row r="643" spans="2:4" ht="12.75">
      <c r="B643" s="53"/>
      <c r="C643" s="54"/>
      <c r="D643" s="55"/>
    </row>
    <row r="644" spans="2:4" ht="12.75">
      <c r="B644" s="53"/>
      <c r="C644" s="54"/>
      <c r="D644" s="55"/>
    </row>
    <row r="645" spans="2:4" ht="12.75">
      <c r="B645" s="53"/>
      <c r="C645" s="54"/>
      <c r="D645" s="55"/>
    </row>
    <row r="646" spans="2:4" ht="12.75">
      <c r="B646" s="53"/>
      <c r="C646" s="54"/>
      <c r="D646" s="55"/>
    </row>
    <row r="647" spans="2:4" ht="12.75">
      <c r="B647" s="53"/>
      <c r="C647" s="54"/>
      <c r="D647" s="55"/>
    </row>
    <row r="648" spans="2:4" ht="12.75">
      <c r="B648" s="53"/>
      <c r="C648" s="54"/>
      <c r="D648" s="55"/>
    </row>
    <row r="649" spans="2:4" ht="12.75">
      <c r="B649" s="53"/>
      <c r="C649" s="54"/>
      <c r="D649" s="55"/>
    </row>
    <row r="650" spans="2:4" ht="12.75">
      <c r="B650" s="53"/>
      <c r="C650" s="54"/>
      <c r="D650" s="55"/>
    </row>
    <row r="651" spans="2:4" ht="12.75">
      <c r="B651" s="53"/>
      <c r="C651" s="54"/>
      <c r="D651" s="55"/>
    </row>
    <row r="652" spans="2:4" ht="12.75">
      <c r="B652" s="53"/>
      <c r="C652" s="54"/>
      <c r="D652" s="55"/>
    </row>
    <row r="653" spans="2:4" ht="12.75">
      <c r="B653" s="53"/>
      <c r="C653" s="54"/>
      <c r="D653" s="55"/>
    </row>
    <row r="654" spans="2:4" ht="12.75">
      <c r="B654" s="53"/>
      <c r="C654" s="54"/>
      <c r="D654" s="55"/>
    </row>
    <row r="655" spans="2:4" ht="12.75">
      <c r="B655" s="53"/>
      <c r="C655" s="54"/>
      <c r="D655" s="55"/>
    </row>
    <row r="656" spans="2:4" ht="12.75">
      <c r="B656" s="53"/>
      <c r="C656" s="54"/>
      <c r="D656" s="55"/>
    </row>
    <row r="657" spans="2:4" ht="12.75">
      <c r="B657" s="53"/>
      <c r="C657" s="54"/>
      <c r="D657" s="55"/>
    </row>
    <row r="658" spans="2:4" ht="12.75">
      <c r="B658" s="53"/>
      <c r="C658" s="54"/>
      <c r="D658" s="55"/>
    </row>
    <row r="659" spans="2:4" ht="12.75">
      <c r="B659" s="53"/>
      <c r="C659" s="54"/>
      <c r="D659" s="55"/>
    </row>
    <row r="660" spans="2:4" ht="12.75">
      <c r="B660" s="53"/>
      <c r="C660" s="54"/>
      <c r="D660" s="55"/>
    </row>
    <row r="661" spans="2:4" ht="12.75">
      <c r="B661" s="53"/>
      <c r="C661" s="54"/>
      <c r="D661" s="55"/>
    </row>
    <row r="662" spans="2:4" ht="12.75">
      <c r="B662" s="53"/>
      <c r="C662" s="54"/>
      <c r="D662" s="55"/>
    </row>
    <row r="663" spans="2:4" ht="12.75">
      <c r="B663" s="53"/>
      <c r="C663" s="54"/>
      <c r="D663" s="55"/>
    </row>
    <row r="664" spans="2:4" ht="12.75">
      <c r="B664" s="53"/>
      <c r="C664" s="54"/>
      <c r="D664" s="55"/>
    </row>
    <row r="665" spans="2:4" ht="12.75">
      <c r="B665" s="53"/>
      <c r="C665" s="54"/>
      <c r="D665" s="55"/>
    </row>
    <row r="666" spans="2:4" ht="12.75">
      <c r="B666" s="53"/>
      <c r="C666" s="54"/>
      <c r="D666" s="55"/>
    </row>
    <row r="667" spans="2:4" ht="12.75">
      <c r="B667" s="53"/>
      <c r="C667" s="54"/>
      <c r="D667" s="55"/>
    </row>
    <row r="668" spans="2:4" ht="12.75">
      <c r="B668" s="53"/>
      <c r="C668" s="54"/>
      <c r="D668" s="55"/>
    </row>
    <row r="669" spans="2:4" ht="12.75">
      <c r="B669" s="53"/>
      <c r="C669" s="54"/>
      <c r="D669" s="55"/>
    </row>
    <row r="670" spans="2:4" ht="12.75">
      <c r="B670" s="53"/>
      <c r="C670" s="54"/>
      <c r="D670" s="55"/>
    </row>
    <row r="671" spans="2:4" ht="12.75">
      <c r="B671" s="53"/>
      <c r="C671" s="54"/>
      <c r="D671" s="55"/>
    </row>
    <row r="672" spans="2:4" ht="12.75">
      <c r="B672" s="53"/>
      <c r="C672" s="54"/>
      <c r="D672" s="55"/>
    </row>
    <row r="673" spans="2:4" ht="12.75">
      <c r="B673" s="53"/>
      <c r="C673" s="54"/>
      <c r="D673" s="55"/>
    </row>
    <row r="674" spans="2:4" ht="12.75">
      <c r="B674" s="53"/>
      <c r="C674" s="54"/>
      <c r="D674" s="55"/>
    </row>
    <row r="675" spans="2:4" ht="12.75">
      <c r="B675" s="53"/>
      <c r="C675" s="54"/>
      <c r="D675" s="55"/>
    </row>
    <row r="676" spans="2:4" ht="12.75">
      <c r="B676" s="53"/>
      <c r="C676" s="54"/>
      <c r="D676" s="55"/>
    </row>
    <row r="677" spans="2:4" ht="12.75">
      <c r="B677" s="53"/>
      <c r="C677" s="54"/>
      <c r="D677" s="55"/>
    </row>
    <row r="678" spans="2:4" ht="12.75">
      <c r="B678" s="53"/>
      <c r="C678" s="54"/>
      <c r="D678" s="55"/>
    </row>
    <row r="679" spans="2:4" ht="12.75">
      <c r="B679" s="53"/>
      <c r="C679" s="54"/>
      <c r="D679" s="55"/>
    </row>
    <row r="680" spans="2:4" ht="12.75">
      <c r="B680" s="53"/>
      <c r="C680" s="54"/>
      <c r="D680" s="55"/>
    </row>
    <row r="681" spans="2:4" ht="12.75">
      <c r="B681" s="53"/>
      <c r="C681" s="54"/>
      <c r="D681" s="55"/>
    </row>
    <row r="682" spans="2:4" ht="12.75">
      <c r="B682" s="53"/>
      <c r="C682" s="54"/>
      <c r="D682" s="55"/>
    </row>
    <row r="683" spans="2:4" ht="12.75">
      <c r="B683" s="53"/>
      <c r="C683" s="54"/>
      <c r="D683" s="55"/>
    </row>
    <row r="684" spans="2:4" ht="12.75">
      <c r="B684" s="53"/>
      <c r="C684" s="54"/>
      <c r="D684" s="55"/>
    </row>
    <row r="685" spans="2:4" ht="12.75">
      <c r="B685" s="53"/>
      <c r="C685" s="54"/>
      <c r="D685" s="55"/>
    </row>
    <row r="686" spans="2:4" ht="12.75">
      <c r="B686" s="53"/>
      <c r="C686" s="54"/>
      <c r="D686" s="55"/>
    </row>
    <row r="687" spans="2:4" ht="12.75">
      <c r="B687" s="53"/>
      <c r="C687" s="54"/>
      <c r="D687" s="55"/>
    </row>
    <row r="688" spans="2:4" ht="12.75">
      <c r="B688" s="53"/>
      <c r="C688" s="54"/>
      <c r="D688" s="55"/>
    </row>
    <row r="689" spans="2:4" ht="12.75">
      <c r="B689" s="53"/>
      <c r="C689" s="54"/>
      <c r="D689" s="55"/>
    </row>
    <row r="690" spans="2:4" ht="12.75">
      <c r="B690" s="53"/>
      <c r="C690" s="54"/>
      <c r="D690" s="55"/>
    </row>
    <row r="691" spans="2:4" ht="12.75">
      <c r="B691" s="53"/>
      <c r="C691" s="54"/>
      <c r="D691" s="55"/>
    </row>
    <row r="692" spans="2:4" ht="12.75">
      <c r="B692" s="53"/>
      <c r="C692" s="54"/>
      <c r="D692" s="55"/>
    </row>
    <row r="693" spans="2:4" ht="12.75">
      <c r="B693" s="53"/>
      <c r="C693" s="54"/>
      <c r="D693" s="55"/>
    </row>
    <row r="694" spans="2:4" ht="12.75">
      <c r="B694" s="53"/>
      <c r="C694" s="54"/>
      <c r="D694" s="55"/>
    </row>
    <row r="695" spans="2:4" ht="12.75">
      <c r="B695" s="53"/>
      <c r="C695" s="54"/>
      <c r="D695" s="55"/>
    </row>
    <row r="696" spans="2:4" ht="12.75">
      <c r="B696" s="53"/>
      <c r="C696" s="54"/>
      <c r="D696" s="55"/>
    </row>
    <row r="697" spans="2:4" ht="12.75">
      <c r="B697" s="53"/>
      <c r="C697" s="54"/>
      <c r="D697" s="55"/>
    </row>
    <row r="698" spans="2:4" ht="12.75">
      <c r="B698" s="53"/>
      <c r="C698" s="54"/>
      <c r="D698" s="55"/>
    </row>
    <row r="699" spans="2:4" ht="12.75">
      <c r="B699" s="53"/>
      <c r="C699" s="54"/>
      <c r="D699" s="55"/>
    </row>
    <row r="700" spans="2:4" ht="12.75">
      <c r="B700" s="53"/>
      <c r="C700" s="54"/>
      <c r="D700" s="55"/>
    </row>
    <row r="701" spans="2:4" ht="12.75">
      <c r="B701" s="53"/>
      <c r="C701" s="54"/>
      <c r="D701" s="55"/>
    </row>
    <row r="702" spans="2:4" ht="12.75">
      <c r="B702" s="53"/>
      <c r="C702" s="54"/>
      <c r="D702" s="55"/>
    </row>
    <row r="703" spans="2:4" ht="12.75">
      <c r="B703" s="53"/>
      <c r="C703" s="54"/>
      <c r="D703" s="55"/>
    </row>
    <row r="704" spans="2:4" ht="12.75">
      <c r="B704" s="53"/>
      <c r="C704" s="54"/>
      <c r="D704" s="55"/>
    </row>
    <row r="705" spans="2:4" ht="12.75">
      <c r="B705" s="53"/>
      <c r="C705" s="54"/>
      <c r="D705" s="55"/>
    </row>
    <row r="706" spans="2:4" ht="12.75">
      <c r="B706" s="53"/>
      <c r="C706" s="54"/>
      <c r="D706" s="55"/>
    </row>
    <row r="707" spans="2:4" ht="12.75">
      <c r="B707" s="53"/>
      <c r="C707" s="54"/>
      <c r="D707" s="55"/>
    </row>
    <row r="708" spans="2:4" ht="12.75">
      <c r="B708" s="53"/>
      <c r="C708" s="54"/>
      <c r="D708" s="55"/>
    </row>
    <row r="709" spans="2:4" ht="12.75">
      <c r="B709" s="53"/>
      <c r="C709" s="54"/>
      <c r="D709" s="55"/>
    </row>
    <row r="710" spans="2:4" ht="12.75">
      <c r="B710" s="53"/>
      <c r="C710" s="54"/>
      <c r="D710" s="55"/>
    </row>
    <row r="711" spans="2:4" ht="12.75">
      <c r="B711" s="53"/>
      <c r="C711" s="54"/>
      <c r="D711" s="55"/>
    </row>
    <row r="712" spans="2:4" ht="12.75">
      <c r="B712" s="53"/>
      <c r="C712" s="54"/>
      <c r="D712" s="55"/>
    </row>
    <row r="713" spans="2:4" ht="12.75">
      <c r="B713" s="53"/>
      <c r="C713" s="54"/>
      <c r="D713" s="55"/>
    </row>
    <row r="714" spans="2:4" ht="12.75">
      <c r="B714" s="53"/>
      <c r="C714" s="54"/>
      <c r="D714" s="55"/>
    </row>
    <row r="715" spans="2:4" ht="12.75">
      <c r="B715" s="53"/>
      <c r="C715" s="54"/>
      <c r="D715" s="55"/>
    </row>
    <row r="716" spans="2:4" ht="12.75">
      <c r="B716" s="53"/>
      <c r="C716" s="54"/>
      <c r="D716" s="55"/>
    </row>
    <row r="717" spans="2:4" ht="12.75">
      <c r="B717" s="53"/>
      <c r="C717" s="54"/>
      <c r="D717" s="55"/>
    </row>
    <row r="718" spans="2:4" ht="12.75">
      <c r="B718" s="53"/>
      <c r="C718" s="54"/>
      <c r="D718" s="55"/>
    </row>
    <row r="719" spans="2:4" ht="12.75">
      <c r="B719" s="53"/>
      <c r="C719" s="54"/>
      <c r="D719" s="55"/>
    </row>
    <row r="720" spans="2:4" ht="12.75">
      <c r="B720" s="53"/>
      <c r="C720" s="54"/>
      <c r="D720" s="55"/>
    </row>
    <row r="721" spans="2:4" ht="12.75">
      <c r="B721" s="53"/>
      <c r="C721" s="54"/>
      <c r="D721" s="55"/>
    </row>
    <row r="722" spans="2:4" ht="12.75">
      <c r="B722" s="53"/>
      <c r="C722" s="54"/>
      <c r="D722" s="55"/>
    </row>
    <row r="723" spans="2:4" ht="12.75">
      <c r="B723" s="53"/>
      <c r="C723" s="54"/>
      <c r="D723" s="55"/>
    </row>
    <row r="724" spans="2:4" ht="12.75">
      <c r="B724" s="53"/>
      <c r="C724" s="54"/>
      <c r="D724" s="55"/>
    </row>
    <row r="725" spans="2:4" ht="12.75">
      <c r="B725" s="53"/>
      <c r="C725" s="54"/>
      <c r="D725" s="55"/>
    </row>
    <row r="726" spans="2:4" ht="12.75">
      <c r="B726" s="53"/>
      <c r="C726" s="54"/>
      <c r="D726" s="55"/>
    </row>
    <row r="727" spans="2:4" ht="12.75">
      <c r="B727" s="53"/>
      <c r="C727" s="54"/>
      <c r="D727" s="55"/>
    </row>
    <row r="728" spans="2:4" ht="12.75">
      <c r="B728" s="53"/>
      <c r="C728" s="54"/>
      <c r="D728" s="55"/>
    </row>
    <row r="729" spans="2:4" ht="12.75">
      <c r="B729" s="53"/>
      <c r="C729" s="54"/>
      <c r="D729" s="55"/>
    </row>
    <row r="730" spans="2:4" ht="12.75">
      <c r="B730" s="53"/>
      <c r="C730" s="54"/>
      <c r="D730" s="55"/>
    </row>
    <row r="731" spans="2:4" ht="12.75">
      <c r="B731" s="53"/>
      <c r="C731" s="54"/>
      <c r="D731" s="55"/>
    </row>
    <row r="732" spans="2:4" ht="12.75">
      <c r="B732" s="53"/>
      <c r="C732" s="54"/>
      <c r="D732" s="55"/>
    </row>
    <row r="733" spans="2:4" ht="12.75">
      <c r="B733" s="53"/>
      <c r="C733" s="54"/>
      <c r="D733" s="55"/>
    </row>
    <row r="734" spans="2:4" ht="12.75">
      <c r="B734" s="53"/>
      <c r="C734" s="54"/>
      <c r="D734" s="55"/>
    </row>
    <row r="735" spans="2:4" ht="12.75">
      <c r="B735" s="53"/>
      <c r="C735" s="54"/>
      <c r="D735" s="55"/>
    </row>
    <row r="736" spans="2:4" ht="12.75">
      <c r="B736" s="53"/>
      <c r="C736" s="54"/>
      <c r="D736" s="55"/>
    </row>
    <row r="737" spans="2:4" ht="12.75">
      <c r="B737" s="53"/>
      <c r="C737" s="54"/>
      <c r="D737" s="55"/>
    </row>
    <row r="738" spans="2:4" ht="12.75">
      <c r="B738" s="53"/>
      <c r="C738" s="54"/>
      <c r="D738" s="55"/>
    </row>
    <row r="739" spans="2:4" ht="12.75">
      <c r="B739" s="53"/>
      <c r="C739" s="54"/>
      <c r="D739" s="55"/>
    </row>
    <row r="740" spans="2:4" ht="12.75">
      <c r="B740" s="53"/>
      <c r="C740" s="54"/>
      <c r="D740" s="55"/>
    </row>
    <row r="741" spans="2:4" ht="12.75">
      <c r="B741" s="53"/>
      <c r="C741" s="54"/>
      <c r="D741" s="55"/>
    </row>
    <row r="742" spans="2:4" ht="12.75">
      <c r="B742" s="53"/>
      <c r="C742" s="54"/>
      <c r="D742" s="55"/>
    </row>
    <row r="743" spans="2:4" ht="12.75">
      <c r="B743" s="53"/>
      <c r="C743" s="54"/>
      <c r="D743" s="55"/>
    </row>
    <row r="744" spans="2:4" ht="12.75">
      <c r="B744" s="53"/>
      <c r="C744" s="54"/>
      <c r="D744" s="55"/>
    </row>
    <row r="745" spans="2:4" ht="12.75">
      <c r="B745" s="53"/>
      <c r="C745" s="54"/>
      <c r="D745" s="55"/>
    </row>
    <row r="746" spans="2:4" ht="12.75">
      <c r="B746" s="53"/>
      <c r="C746" s="54"/>
      <c r="D746" s="55"/>
    </row>
    <row r="747" spans="2:4" ht="12.75">
      <c r="B747" s="53"/>
      <c r="C747" s="54"/>
      <c r="D747" s="55"/>
    </row>
    <row r="748" spans="2:4" ht="12.75">
      <c r="B748" s="53"/>
      <c r="C748" s="54"/>
      <c r="D748" s="55"/>
    </row>
    <row r="749" spans="2:4" ht="12.75">
      <c r="B749" s="53"/>
      <c r="C749" s="54"/>
      <c r="D749" s="55"/>
    </row>
    <row r="750" spans="2:4" ht="12.75">
      <c r="B750" s="53"/>
      <c r="C750" s="54"/>
      <c r="D750" s="55"/>
    </row>
    <row r="751" spans="2:4" ht="12.75">
      <c r="B751" s="53"/>
      <c r="C751" s="54"/>
      <c r="D751" s="55"/>
    </row>
    <row r="752" spans="2:4" ht="12.75">
      <c r="B752" s="53"/>
      <c r="C752" s="54"/>
      <c r="D752" s="55"/>
    </row>
    <row r="753" spans="2:4" ht="12.75">
      <c r="B753" s="53"/>
      <c r="C753" s="54"/>
      <c r="D753" s="55"/>
    </row>
    <row r="754" spans="2:4" ht="12.75">
      <c r="B754" s="53"/>
      <c r="C754" s="54"/>
      <c r="D754" s="55"/>
    </row>
    <row r="755" spans="2:4" ht="12.75">
      <c r="B755" s="53"/>
      <c r="C755" s="54"/>
      <c r="D755" s="55"/>
    </row>
    <row r="756" spans="2:4" ht="12.75">
      <c r="B756" s="53"/>
      <c r="C756" s="54"/>
      <c r="D756" s="55"/>
    </row>
    <row r="757" spans="2:4" ht="12.75">
      <c r="B757" s="53"/>
      <c r="C757" s="54"/>
      <c r="D757" s="55"/>
    </row>
    <row r="758" spans="2:4" ht="12.75">
      <c r="B758" s="53"/>
      <c r="C758" s="54"/>
      <c r="D758" s="55"/>
    </row>
    <row r="759" spans="2:4" ht="12.75">
      <c r="B759" s="53"/>
      <c r="C759" s="54"/>
      <c r="D759" s="55"/>
    </row>
    <row r="760" spans="2:4" ht="12.75">
      <c r="B760" s="53"/>
      <c r="C760" s="54"/>
      <c r="D760" s="55"/>
    </row>
    <row r="761" spans="2:4" ht="12.75">
      <c r="B761" s="53"/>
      <c r="C761" s="54"/>
      <c r="D761" s="55"/>
    </row>
    <row r="762" spans="2:4" ht="12.75">
      <c r="B762" s="53"/>
      <c r="C762" s="54"/>
      <c r="D762" s="55"/>
    </row>
    <row r="763" spans="2:4" ht="12.75">
      <c r="B763" s="53"/>
      <c r="C763" s="54"/>
      <c r="D763" s="55"/>
    </row>
    <row r="764" spans="2:4" ht="12.75">
      <c r="B764" s="53"/>
      <c r="C764" s="54"/>
      <c r="D764" s="55"/>
    </row>
    <row r="765" spans="2:4" ht="12.75">
      <c r="B765" s="53"/>
      <c r="C765" s="54"/>
      <c r="D765" s="55"/>
    </row>
    <row r="766" spans="2:4" ht="12.75">
      <c r="B766" s="53"/>
      <c r="C766" s="54"/>
      <c r="D766" s="55"/>
    </row>
    <row r="767" spans="2:4" ht="12.75">
      <c r="B767" s="53"/>
      <c r="C767" s="54"/>
      <c r="D767" s="55"/>
    </row>
    <row r="768" spans="2:4" ht="12.75">
      <c r="B768" s="53"/>
      <c r="C768" s="54"/>
      <c r="D768" s="55"/>
    </row>
    <row r="769" spans="2:4" ht="12.75">
      <c r="B769" s="53"/>
      <c r="C769" s="54"/>
      <c r="D769" s="55"/>
    </row>
    <row r="770" spans="2:4" ht="12.75">
      <c r="B770" s="53"/>
      <c r="C770" s="54"/>
      <c r="D770" s="55"/>
    </row>
    <row r="771" spans="2:4" ht="12.75">
      <c r="B771" s="53"/>
      <c r="C771" s="54"/>
      <c r="D771" s="55"/>
    </row>
    <row r="772" spans="2:4" ht="12.75">
      <c r="B772" s="53"/>
      <c r="C772" s="54"/>
      <c r="D772" s="55"/>
    </row>
    <row r="773" spans="2:4" ht="12.75">
      <c r="B773" s="53"/>
      <c r="C773" s="54"/>
      <c r="D773" s="55"/>
    </row>
    <row r="774" spans="2:4" ht="12.75">
      <c r="B774" s="53"/>
      <c r="C774" s="54"/>
      <c r="D774" s="55"/>
    </row>
    <row r="775" spans="1:4" ht="12.75">
      <c r="A775" s="20"/>
      <c r="B775" s="53"/>
      <c r="C775" s="54"/>
      <c r="D775" s="55"/>
    </row>
    <row r="776" spans="1:4" ht="12.75">
      <c r="A776" s="20"/>
      <c r="B776" s="53"/>
      <c r="C776" s="54"/>
      <c r="D776" s="55"/>
    </row>
    <row r="777" spans="1:4" ht="12.75">
      <c r="A777" s="20"/>
      <c r="B777" s="53"/>
      <c r="C777" s="54"/>
      <c r="D777" s="55"/>
    </row>
    <row r="778" spans="1:4" ht="12.75">
      <c r="A778" s="20"/>
      <c r="B778" s="53"/>
      <c r="C778" s="54"/>
      <c r="D778" s="55"/>
    </row>
    <row r="779" spans="1:4" ht="12.75">
      <c r="A779" s="20"/>
      <c r="B779" s="53"/>
      <c r="C779" s="54"/>
      <c r="D779" s="55"/>
    </row>
    <row r="780" spans="1:4" ht="12.75">
      <c r="A780" s="20"/>
      <c r="B780" s="53"/>
      <c r="C780" s="54"/>
      <c r="D780" s="55"/>
    </row>
    <row r="781" spans="2:4" ht="12.75">
      <c r="B781" s="53"/>
      <c r="C781" s="54"/>
      <c r="D781" s="55"/>
    </row>
    <row r="782" spans="2:4" ht="12.75">
      <c r="B782" s="53"/>
      <c r="C782" s="54"/>
      <c r="D782" s="55"/>
    </row>
    <row r="783" spans="2:4" ht="12.75">
      <c r="B783" s="53"/>
      <c r="C783" s="54"/>
      <c r="D783" s="55"/>
    </row>
    <row r="784" spans="2:4" ht="12.75">
      <c r="B784" s="53"/>
      <c r="C784" s="54"/>
      <c r="D784" s="55"/>
    </row>
    <row r="785" spans="2:4" ht="12.75">
      <c r="B785" s="53"/>
      <c r="C785" s="54"/>
      <c r="D785" s="55"/>
    </row>
    <row r="786" spans="2:4" ht="12.75">
      <c r="B786" s="53"/>
      <c r="C786" s="54"/>
      <c r="D786" s="55"/>
    </row>
    <row r="787" spans="2:4" ht="12.75">
      <c r="B787" s="53"/>
      <c r="C787" s="54"/>
      <c r="D787" s="55"/>
    </row>
    <row r="788" spans="2:4" ht="12.75">
      <c r="B788" s="53"/>
      <c r="C788" s="54"/>
      <c r="D788" s="55"/>
    </row>
    <row r="789" spans="2:4" ht="12.75">
      <c r="B789" s="53"/>
      <c r="C789" s="54"/>
      <c r="D789" s="55"/>
    </row>
    <row r="790" spans="2:4" ht="12.75">
      <c r="B790" s="53"/>
      <c r="C790" s="54"/>
      <c r="D790" s="55"/>
    </row>
    <row r="791" spans="2:4" ht="12.75">
      <c r="B791" s="53"/>
      <c r="C791" s="54"/>
      <c r="D791" s="55"/>
    </row>
    <row r="792" spans="2:4" ht="12.75">
      <c r="B792" s="53"/>
      <c r="C792" s="54"/>
      <c r="D792" s="55"/>
    </row>
    <row r="793" spans="2:4" ht="12.75">
      <c r="B793" s="53"/>
      <c r="C793" s="54"/>
      <c r="D793" s="55"/>
    </row>
    <row r="794" spans="2:4" ht="12.75">
      <c r="B794" s="53"/>
      <c r="C794" s="54"/>
      <c r="D794" s="55"/>
    </row>
    <row r="795" spans="1:4" ht="12.75">
      <c r="A795" s="20"/>
      <c r="B795" s="53"/>
      <c r="C795" s="54"/>
      <c r="D795" s="55"/>
    </row>
    <row r="796" spans="1:4" ht="12.75">
      <c r="A796" s="20"/>
      <c r="B796" s="53"/>
      <c r="C796" s="54"/>
      <c r="D796" s="55"/>
    </row>
    <row r="797" spans="2:4" ht="12.75">
      <c r="B797" s="53"/>
      <c r="C797" s="54"/>
      <c r="D797" s="55"/>
    </row>
    <row r="798" spans="2:4" ht="12.75">
      <c r="B798" s="53"/>
      <c r="C798" s="54"/>
      <c r="D798" s="55"/>
    </row>
    <row r="799" spans="2:4" ht="12.75">
      <c r="B799" s="53"/>
      <c r="C799" s="54"/>
      <c r="D799" s="55"/>
    </row>
    <row r="800" spans="2:4" ht="12.75">
      <c r="B800" s="53"/>
      <c r="C800" s="54"/>
      <c r="D800" s="55"/>
    </row>
    <row r="801" spans="2:4" ht="12.75">
      <c r="B801" s="53"/>
      <c r="C801" s="54"/>
      <c r="D801" s="55"/>
    </row>
    <row r="802" spans="2:4" ht="12.75">
      <c r="B802" s="53"/>
      <c r="C802" s="54"/>
      <c r="D802" s="55"/>
    </row>
    <row r="803" spans="2:4" ht="12.75">
      <c r="B803" s="53"/>
      <c r="C803" s="54"/>
      <c r="D803" s="55"/>
    </row>
    <row r="804" spans="2:4" ht="12.75">
      <c r="B804" s="53"/>
      <c r="C804" s="54"/>
      <c r="D804" s="55"/>
    </row>
    <row r="805" spans="2:4" ht="12.75">
      <c r="B805" s="53"/>
      <c r="C805" s="54"/>
      <c r="D805" s="55"/>
    </row>
    <row r="806" spans="2:4" ht="12.75">
      <c r="B806" s="53"/>
      <c r="C806" s="54"/>
      <c r="D806" s="55"/>
    </row>
    <row r="807" spans="2:4" ht="12.75">
      <c r="B807" s="53"/>
      <c r="C807" s="54"/>
      <c r="D807" s="55"/>
    </row>
    <row r="808" spans="2:4" ht="12.75">
      <c r="B808" s="53"/>
      <c r="C808" s="54"/>
      <c r="D808" s="55"/>
    </row>
    <row r="809" spans="2:4" ht="12.75">
      <c r="B809" s="53"/>
      <c r="C809" s="54"/>
      <c r="D809" s="55"/>
    </row>
    <row r="810" spans="2:4" ht="12.75">
      <c r="B810" s="53"/>
      <c r="C810" s="54"/>
      <c r="D810" s="55"/>
    </row>
    <row r="811" spans="2:4" ht="12.75">
      <c r="B811" s="53"/>
      <c r="C811" s="54"/>
      <c r="D811" s="55"/>
    </row>
    <row r="812" spans="2:4" ht="12.75">
      <c r="B812" s="53"/>
      <c r="C812" s="54"/>
      <c r="D812" s="55"/>
    </row>
    <row r="813" spans="2:4" ht="12.75">
      <c r="B813" s="53"/>
      <c r="C813" s="54"/>
      <c r="D813" s="55"/>
    </row>
    <row r="814" spans="2:4" ht="12.75">
      <c r="B814" s="53"/>
      <c r="C814" s="54"/>
      <c r="D814" s="55"/>
    </row>
    <row r="815" spans="2:4" ht="12.75">
      <c r="B815" s="53"/>
      <c r="C815" s="54"/>
      <c r="D815" s="55"/>
    </row>
    <row r="816" spans="2:4" ht="12.75">
      <c r="B816" s="53"/>
      <c r="C816" s="54"/>
      <c r="D816" s="55"/>
    </row>
    <row r="817" spans="2:4" ht="12.75">
      <c r="B817" s="53"/>
      <c r="C817" s="54"/>
      <c r="D817" s="55"/>
    </row>
    <row r="818" spans="2:4" ht="12.75">
      <c r="B818" s="53"/>
      <c r="C818" s="54"/>
      <c r="D818" s="55"/>
    </row>
    <row r="819" spans="2:4" ht="12.75">
      <c r="B819" s="53"/>
      <c r="C819" s="54"/>
      <c r="D819" s="55"/>
    </row>
    <row r="820" spans="2:4" ht="12.75">
      <c r="B820" s="53"/>
      <c r="C820" s="54"/>
      <c r="D820" s="55"/>
    </row>
    <row r="821" spans="2:4" ht="12.75">
      <c r="B821" s="53"/>
      <c r="C821" s="54"/>
      <c r="D821" s="55"/>
    </row>
    <row r="822" spans="2:4" ht="12.75">
      <c r="B822" s="53"/>
      <c r="C822" s="54"/>
      <c r="D822" s="55"/>
    </row>
    <row r="823" spans="2:4" ht="12.75">
      <c r="B823" s="53"/>
      <c r="C823" s="54"/>
      <c r="D823" s="55"/>
    </row>
    <row r="824" spans="2:4" ht="12.75">
      <c r="B824" s="53"/>
      <c r="C824" s="54"/>
      <c r="D824" s="55"/>
    </row>
    <row r="825" spans="2:4" ht="12.75">
      <c r="B825" s="53"/>
      <c r="C825" s="54"/>
      <c r="D825" s="55"/>
    </row>
    <row r="826" spans="2:4" ht="12.75">
      <c r="B826" s="53"/>
      <c r="C826" s="54"/>
      <c r="D826" s="55"/>
    </row>
    <row r="827" spans="2:4" ht="12.75">
      <c r="B827" s="53"/>
      <c r="C827" s="54"/>
      <c r="D827" s="55"/>
    </row>
    <row r="828" spans="2:4" ht="12.75">
      <c r="B828" s="53"/>
      <c r="C828" s="54"/>
      <c r="D828" s="55"/>
    </row>
    <row r="829" spans="2:4" ht="12.75">
      <c r="B829" s="53"/>
      <c r="C829" s="54"/>
      <c r="D829" s="55"/>
    </row>
    <row r="830" spans="2:4" ht="12.75">
      <c r="B830" s="53"/>
      <c r="C830" s="54"/>
      <c r="D830" s="55"/>
    </row>
    <row r="831" spans="2:4" ht="12.75">
      <c r="B831" s="53"/>
      <c r="C831" s="54"/>
      <c r="D831" s="55"/>
    </row>
    <row r="832" spans="2:4" ht="12.75">
      <c r="B832" s="53"/>
      <c r="C832" s="54"/>
      <c r="D832" s="55"/>
    </row>
    <row r="833" spans="2:4" ht="12.75">
      <c r="B833" s="53"/>
      <c r="C833" s="54"/>
      <c r="D833" s="55"/>
    </row>
    <row r="834" spans="2:4" ht="12.75">
      <c r="B834" s="53"/>
      <c r="C834" s="54"/>
      <c r="D834" s="55"/>
    </row>
    <row r="835" spans="2:4" ht="12.75">
      <c r="B835" s="53"/>
      <c r="C835" s="54"/>
      <c r="D835" s="55"/>
    </row>
    <row r="836" spans="2:4" ht="12.75">
      <c r="B836" s="53"/>
      <c r="C836" s="54"/>
      <c r="D836" s="55"/>
    </row>
    <row r="837" spans="2:4" ht="12.75">
      <c r="B837" s="53"/>
      <c r="C837" s="54"/>
      <c r="D837" s="55"/>
    </row>
    <row r="838" spans="2:4" ht="12.75">
      <c r="B838" s="53"/>
      <c r="C838" s="54"/>
      <c r="D838" s="55"/>
    </row>
    <row r="839" spans="2:4" ht="12.75">
      <c r="B839" s="53"/>
      <c r="C839" s="54"/>
      <c r="D839" s="55"/>
    </row>
    <row r="840" spans="2:4" ht="12.75">
      <c r="B840" s="53"/>
      <c r="C840" s="54"/>
      <c r="D840" s="55"/>
    </row>
    <row r="841" spans="2:4" ht="12.75">
      <c r="B841" s="53"/>
      <c r="C841" s="54"/>
      <c r="D841" s="55"/>
    </row>
    <row r="842" spans="2:4" ht="12.75">
      <c r="B842" s="53"/>
      <c r="C842" s="54"/>
      <c r="D842" s="55"/>
    </row>
    <row r="843" spans="2:4" ht="12.75">
      <c r="B843" s="53"/>
      <c r="C843" s="54"/>
      <c r="D843" s="55"/>
    </row>
    <row r="844" spans="2:4" ht="12.75">
      <c r="B844" s="53"/>
      <c r="C844" s="54"/>
      <c r="D844" s="55"/>
    </row>
    <row r="845" spans="2:4" ht="12.75">
      <c r="B845" s="53"/>
      <c r="C845" s="54"/>
      <c r="D845" s="55"/>
    </row>
    <row r="846" spans="2:4" ht="12.75">
      <c r="B846" s="53"/>
      <c r="C846" s="54"/>
      <c r="D846" s="55"/>
    </row>
    <row r="847" spans="2:4" ht="12.75">
      <c r="B847" s="53"/>
      <c r="C847" s="54"/>
      <c r="D847" s="55"/>
    </row>
    <row r="848" spans="2:4" ht="12.75">
      <c r="B848" s="53"/>
      <c r="C848" s="54"/>
      <c r="D848" s="55"/>
    </row>
    <row r="849" spans="2:4" ht="12.75">
      <c r="B849" s="53"/>
      <c r="C849" s="54"/>
      <c r="D849" s="55"/>
    </row>
    <row r="850" spans="2:4" ht="12.75">
      <c r="B850" s="53"/>
      <c r="C850" s="54"/>
      <c r="D850" s="55"/>
    </row>
    <row r="851" spans="2:4" ht="12.75">
      <c r="B851" s="53"/>
      <c r="C851" s="54"/>
      <c r="D851" s="55"/>
    </row>
    <row r="852" spans="2:4" ht="12.75">
      <c r="B852" s="53"/>
      <c r="C852" s="54"/>
      <c r="D852" s="55"/>
    </row>
    <row r="853" spans="2:4" ht="12.75">
      <c r="B853" s="53"/>
      <c r="C853" s="54"/>
      <c r="D853" s="55"/>
    </row>
    <row r="854" spans="2:4" ht="12.75">
      <c r="B854" s="53"/>
      <c r="C854" s="54"/>
      <c r="D854" s="55"/>
    </row>
    <row r="855" spans="2:4" ht="12.75">
      <c r="B855" s="53"/>
      <c r="C855" s="54"/>
      <c r="D855" s="55"/>
    </row>
    <row r="856" spans="2:4" ht="12.75">
      <c r="B856" s="53"/>
      <c r="C856" s="54"/>
      <c r="D856" s="55"/>
    </row>
    <row r="857" spans="2:4" ht="12.75">
      <c r="B857" s="53"/>
      <c r="C857" s="54"/>
      <c r="D857" s="55"/>
    </row>
    <row r="858" spans="2:4" ht="12.75">
      <c r="B858" s="53"/>
      <c r="C858" s="54"/>
      <c r="D858" s="55"/>
    </row>
    <row r="859" spans="2:4" ht="12.75">
      <c r="B859" s="53"/>
      <c r="C859" s="54"/>
      <c r="D859" s="55"/>
    </row>
    <row r="860" spans="2:4" ht="12.75">
      <c r="B860" s="53"/>
      <c r="C860" s="54"/>
      <c r="D860" s="55"/>
    </row>
    <row r="861" spans="2:4" ht="12.75">
      <c r="B861" s="53"/>
      <c r="C861" s="54"/>
      <c r="D861" s="55"/>
    </row>
    <row r="862" spans="2:4" ht="12.75">
      <c r="B862" s="53"/>
      <c r="C862" s="54"/>
      <c r="D862" s="55"/>
    </row>
    <row r="863" spans="2:4" ht="12.75">
      <c r="B863" s="53"/>
      <c r="C863" s="54"/>
      <c r="D863" s="55"/>
    </row>
    <row r="864" spans="2:4" ht="12.75">
      <c r="B864" s="53"/>
      <c r="C864" s="54"/>
      <c r="D864" s="55"/>
    </row>
    <row r="865" spans="2:4" ht="12.75">
      <c r="B865" s="53"/>
      <c r="C865" s="54"/>
      <c r="D865" s="55"/>
    </row>
    <row r="866" spans="2:4" ht="12.75">
      <c r="B866" s="53"/>
      <c r="C866" s="54"/>
      <c r="D866" s="55"/>
    </row>
    <row r="867" spans="2:4" ht="12.75">
      <c r="B867" s="53"/>
      <c r="C867" s="54"/>
      <c r="D867" s="55"/>
    </row>
    <row r="868" spans="2:4" ht="12.75">
      <c r="B868" s="53"/>
      <c r="C868" s="54"/>
      <c r="D868" s="55"/>
    </row>
    <row r="869" spans="2:4" ht="12.75">
      <c r="B869" s="53"/>
      <c r="C869" s="54"/>
      <c r="D869" s="55"/>
    </row>
    <row r="870" spans="2:4" ht="12.75">
      <c r="B870" s="53"/>
      <c r="C870" s="54"/>
      <c r="D870" s="55"/>
    </row>
    <row r="871" spans="2:4" ht="12.75">
      <c r="B871" s="53"/>
      <c r="C871" s="54"/>
      <c r="D871" s="55"/>
    </row>
    <row r="872" spans="2:4" ht="12.75">
      <c r="B872" s="53"/>
      <c r="C872" s="54"/>
      <c r="D872" s="55"/>
    </row>
    <row r="873" spans="2:4" ht="12.75">
      <c r="B873" s="53"/>
      <c r="C873" s="54"/>
      <c r="D873" s="55"/>
    </row>
    <row r="874" spans="2:4" ht="12.75">
      <c r="B874" s="53"/>
      <c r="C874" s="54"/>
      <c r="D874" s="55"/>
    </row>
    <row r="875" spans="2:4" ht="12.75">
      <c r="B875" s="53"/>
      <c r="C875" s="54"/>
      <c r="D875" s="55"/>
    </row>
    <row r="876" spans="2:4" ht="12.75">
      <c r="B876" s="53"/>
      <c r="C876" s="54"/>
      <c r="D876" s="55"/>
    </row>
    <row r="877" spans="2:4" ht="12.75">
      <c r="B877" s="53"/>
      <c r="C877" s="54"/>
      <c r="D877" s="55"/>
    </row>
    <row r="878" spans="2:4" ht="12.75">
      <c r="B878" s="53"/>
      <c r="C878" s="54"/>
      <c r="D878" s="55"/>
    </row>
    <row r="879" spans="2:4" ht="12.75">
      <c r="B879" s="53"/>
      <c r="C879" s="54"/>
      <c r="D879" s="55"/>
    </row>
    <row r="880" spans="2:4" ht="12.75">
      <c r="B880" s="53"/>
      <c r="C880" s="54"/>
      <c r="D880" s="55"/>
    </row>
    <row r="881" spans="2:4" ht="12.75">
      <c r="B881" s="53"/>
      <c r="C881" s="54"/>
      <c r="D881" s="55"/>
    </row>
    <row r="882" spans="2:4" ht="12.75">
      <c r="B882" s="53"/>
      <c r="C882" s="54"/>
      <c r="D882" s="55"/>
    </row>
    <row r="883" spans="2:4" ht="12.75">
      <c r="B883" s="53"/>
      <c r="C883" s="54"/>
      <c r="D883" s="55"/>
    </row>
    <row r="884" spans="2:4" ht="12.75">
      <c r="B884" s="53"/>
      <c r="C884" s="54"/>
      <c r="D884" s="55"/>
    </row>
    <row r="885" spans="2:4" ht="12.75">
      <c r="B885" s="53"/>
      <c r="C885" s="54"/>
      <c r="D885" s="55"/>
    </row>
    <row r="886" spans="2:4" ht="12.75">
      <c r="B886" s="53"/>
      <c r="C886" s="54"/>
      <c r="D886" s="55"/>
    </row>
    <row r="887" spans="2:4" ht="12.75">
      <c r="B887" s="53"/>
      <c r="C887" s="54"/>
      <c r="D887" s="55"/>
    </row>
    <row r="888" spans="2:4" ht="12.75">
      <c r="B888" s="53"/>
      <c r="C888" s="54"/>
      <c r="D888" s="55"/>
    </row>
    <row r="889" spans="2:4" ht="12.75">
      <c r="B889" s="53"/>
      <c r="C889" s="54"/>
      <c r="D889" s="55"/>
    </row>
    <row r="890" spans="2:4" ht="12.75">
      <c r="B890" s="53"/>
      <c r="C890" s="54"/>
      <c r="D890" s="55"/>
    </row>
    <row r="891" spans="2:4" ht="12.75">
      <c r="B891" s="53"/>
      <c r="C891" s="54"/>
      <c r="D891" s="55"/>
    </row>
    <row r="892" spans="2:4" ht="12.75">
      <c r="B892" s="53"/>
      <c r="C892" s="54"/>
      <c r="D892" s="55"/>
    </row>
    <row r="893" spans="2:4" ht="12.75">
      <c r="B893" s="53"/>
      <c r="C893" s="54"/>
      <c r="D893" s="55"/>
    </row>
    <row r="894" spans="2:4" ht="12.75">
      <c r="B894" s="53"/>
      <c r="C894" s="54"/>
      <c r="D894" s="55"/>
    </row>
    <row r="895" spans="2:4" ht="12.75">
      <c r="B895" s="53"/>
      <c r="C895" s="54"/>
      <c r="D895" s="55"/>
    </row>
    <row r="896" spans="2:4" ht="12.75">
      <c r="B896" s="53"/>
      <c r="C896" s="54"/>
      <c r="D896" s="55"/>
    </row>
    <row r="897" spans="2:4" ht="12.75">
      <c r="B897" s="53"/>
      <c r="C897" s="54"/>
      <c r="D897" s="55"/>
    </row>
    <row r="898" spans="2:4" ht="12.75">
      <c r="B898" s="53"/>
      <c r="C898" s="54"/>
      <c r="D898" s="55"/>
    </row>
    <row r="899" spans="2:4" ht="12.75">
      <c r="B899" s="53"/>
      <c r="C899" s="54"/>
      <c r="D899" s="55"/>
    </row>
    <row r="900" spans="2:4" ht="12.75">
      <c r="B900" s="53"/>
      <c r="C900" s="54"/>
      <c r="D900" s="55"/>
    </row>
    <row r="901" spans="2:4" ht="12.75">
      <c r="B901" s="53"/>
      <c r="C901" s="54"/>
      <c r="D901" s="55"/>
    </row>
    <row r="902" spans="2:4" ht="12.75">
      <c r="B902" s="53"/>
      <c r="C902" s="54"/>
      <c r="D902" s="55"/>
    </row>
    <row r="903" spans="2:4" ht="12.75">
      <c r="B903" s="53"/>
      <c r="C903" s="54"/>
      <c r="D903" s="55"/>
    </row>
    <row r="904" spans="2:4" ht="12.75">
      <c r="B904" s="53"/>
      <c r="C904" s="54"/>
      <c r="D904" s="55"/>
    </row>
    <row r="905" spans="2:4" ht="12.75">
      <c r="B905" s="53"/>
      <c r="C905" s="54"/>
      <c r="D905" s="55"/>
    </row>
    <row r="906" spans="2:4" ht="12.75">
      <c r="B906" s="53"/>
      <c r="C906" s="54"/>
      <c r="D906" s="55"/>
    </row>
    <row r="907" spans="2:4" ht="12.75">
      <c r="B907" s="53"/>
      <c r="C907" s="54"/>
      <c r="D907" s="55"/>
    </row>
    <row r="908" spans="2:4" ht="12.75">
      <c r="B908" s="53"/>
      <c r="C908" s="54"/>
      <c r="D908" s="55"/>
    </row>
    <row r="909" spans="2:4" ht="12.75">
      <c r="B909" s="53"/>
      <c r="C909" s="54"/>
      <c r="D909" s="55"/>
    </row>
    <row r="910" spans="2:4" ht="12.75">
      <c r="B910" s="53"/>
      <c r="C910" s="54"/>
      <c r="D910" s="55"/>
    </row>
    <row r="911" spans="2:4" ht="12.75">
      <c r="B911" s="53"/>
      <c r="C911" s="54"/>
      <c r="D911" s="55"/>
    </row>
    <row r="912" spans="2:4" ht="12.75">
      <c r="B912" s="53"/>
      <c r="C912" s="54"/>
      <c r="D912" s="55"/>
    </row>
    <row r="913" spans="2:4" ht="12.75">
      <c r="B913" s="53"/>
      <c r="C913" s="54"/>
      <c r="D913" s="55"/>
    </row>
    <row r="914" spans="2:4" ht="12.75">
      <c r="B914" s="53"/>
      <c r="C914" s="54"/>
      <c r="D914" s="55"/>
    </row>
    <row r="915" spans="2:4" ht="12.75">
      <c r="B915" s="53"/>
      <c r="C915" s="54"/>
      <c r="D915" s="55"/>
    </row>
    <row r="916" spans="2:4" ht="12.75">
      <c r="B916" s="53"/>
      <c r="C916" s="54"/>
      <c r="D916" s="55"/>
    </row>
    <row r="917" spans="2:4" ht="12.75">
      <c r="B917" s="53"/>
      <c r="C917" s="54"/>
      <c r="D917" s="55"/>
    </row>
    <row r="918" spans="2:4" ht="12.75">
      <c r="B918" s="53"/>
      <c r="C918" s="54"/>
      <c r="D918" s="55"/>
    </row>
    <row r="919" spans="2:4" ht="12.75">
      <c r="B919" s="53"/>
      <c r="C919" s="54"/>
      <c r="D919" s="55"/>
    </row>
    <row r="920" spans="2:4" ht="12.75">
      <c r="B920" s="53"/>
      <c r="C920" s="54"/>
      <c r="D920" s="55"/>
    </row>
    <row r="921" spans="2:4" ht="12.75">
      <c r="B921" s="53"/>
      <c r="C921" s="54"/>
      <c r="D921" s="55"/>
    </row>
    <row r="922" spans="2:4" ht="12.75">
      <c r="B922" s="53"/>
      <c r="C922" s="54"/>
      <c r="D922" s="55"/>
    </row>
    <row r="923" spans="2:4" ht="12.75">
      <c r="B923" s="53"/>
      <c r="C923" s="54"/>
      <c r="D923" s="55"/>
    </row>
    <row r="924" spans="2:4" ht="12.75">
      <c r="B924" s="53"/>
      <c r="C924" s="54"/>
      <c r="D924" s="55"/>
    </row>
    <row r="925" spans="2:4" ht="12.75">
      <c r="B925" s="53"/>
      <c r="C925" s="54"/>
      <c r="D925" s="55"/>
    </row>
    <row r="926" spans="2:4" ht="12.75">
      <c r="B926" s="53"/>
      <c r="C926" s="54"/>
      <c r="D926" s="55"/>
    </row>
    <row r="927" spans="2:4" ht="12.75">
      <c r="B927" s="53"/>
      <c r="C927" s="54"/>
      <c r="D927" s="55"/>
    </row>
    <row r="928" spans="2:4" ht="12.75">
      <c r="B928" s="53"/>
      <c r="C928" s="54"/>
      <c r="D928" s="55"/>
    </row>
    <row r="929" spans="2:4" ht="12.75">
      <c r="B929" s="53"/>
      <c r="C929" s="54"/>
      <c r="D929" s="55"/>
    </row>
    <row r="930" spans="2:4" ht="12.75">
      <c r="B930" s="53"/>
      <c r="C930" s="54"/>
      <c r="D930" s="55"/>
    </row>
    <row r="931" spans="2:4" ht="12.75">
      <c r="B931" s="53"/>
      <c r="C931" s="54"/>
      <c r="D931" s="55"/>
    </row>
    <row r="932" spans="2:4" ht="12.75">
      <c r="B932" s="53"/>
      <c r="C932" s="54"/>
      <c r="D932" s="55"/>
    </row>
    <row r="933" spans="2:4" ht="12.75">
      <c r="B933" s="53"/>
      <c r="C933" s="54"/>
      <c r="D933" s="55"/>
    </row>
    <row r="934" spans="2:4" ht="12.75">
      <c r="B934" s="53"/>
      <c r="C934" s="54"/>
      <c r="D934" s="55"/>
    </row>
    <row r="935" spans="2:4" ht="12.75">
      <c r="B935" s="53"/>
      <c r="C935" s="54"/>
      <c r="D935" s="55"/>
    </row>
    <row r="936" spans="2:4" ht="12.75">
      <c r="B936" s="53"/>
      <c r="C936" s="54"/>
      <c r="D936" s="55"/>
    </row>
    <row r="937" spans="2:4" ht="12.75">
      <c r="B937" s="53"/>
      <c r="C937" s="54"/>
      <c r="D937" s="55"/>
    </row>
    <row r="938" spans="2:4" ht="12.75">
      <c r="B938" s="53"/>
      <c r="C938" s="54"/>
      <c r="D938" s="55"/>
    </row>
    <row r="939" spans="2:4" ht="12.75">
      <c r="B939" s="53"/>
      <c r="C939" s="54"/>
      <c r="D939" s="55"/>
    </row>
    <row r="940" spans="2:4" ht="12.75">
      <c r="B940" s="53"/>
      <c r="C940" s="54"/>
      <c r="D940" s="55"/>
    </row>
    <row r="941" spans="2:4" ht="12.75">
      <c r="B941" s="53"/>
      <c r="C941" s="54"/>
      <c r="D941" s="55"/>
    </row>
    <row r="942" spans="2:4" ht="12.75">
      <c r="B942" s="53"/>
      <c r="C942" s="54"/>
      <c r="D942" s="55"/>
    </row>
    <row r="943" spans="2:4" ht="12.75">
      <c r="B943" s="53"/>
      <c r="C943" s="54"/>
      <c r="D943" s="55"/>
    </row>
    <row r="944" spans="2:4" ht="12.75">
      <c r="B944" s="53"/>
      <c r="C944" s="54"/>
      <c r="D944" s="55"/>
    </row>
    <row r="945" spans="2:4" ht="12.75">
      <c r="B945" s="53"/>
      <c r="C945" s="54"/>
      <c r="D945" s="55"/>
    </row>
    <row r="946" spans="2:4" ht="12.75">
      <c r="B946" s="53"/>
      <c r="C946" s="54"/>
      <c r="D946" s="55"/>
    </row>
    <row r="947" spans="2:4" ht="12.75">
      <c r="B947" s="53"/>
      <c r="C947" s="54"/>
      <c r="D947" s="55"/>
    </row>
    <row r="948" spans="2:4" ht="12.75">
      <c r="B948" s="53"/>
      <c r="C948" s="54"/>
      <c r="D948" s="55"/>
    </row>
    <row r="949" spans="2:4" ht="12.75">
      <c r="B949" s="53"/>
      <c r="C949" s="54"/>
      <c r="D949" s="55"/>
    </row>
    <row r="950" spans="2:4" ht="12.75">
      <c r="B950" s="53"/>
      <c r="C950" s="54"/>
      <c r="D950" s="55"/>
    </row>
    <row r="951" spans="2:4" ht="12.75">
      <c r="B951" s="53"/>
      <c r="C951" s="54"/>
      <c r="D951" s="55"/>
    </row>
    <row r="952" spans="2:4" ht="12.75">
      <c r="B952" s="53"/>
      <c r="C952" s="54"/>
      <c r="D952" s="55"/>
    </row>
    <row r="953" spans="2:4" ht="12.75">
      <c r="B953" s="53"/>
      <c r="C953" s="54"/>
      <c r="D953" s="55"/>
    </row>
    <row r="954" spans="2:4" ht="12.75">
      <c r="B954" s="53"/>
      <c r="C954" s="54"/>
      <c r="D954" s="55"/>
    </row>
    <row r="955" spans="2:4" ht="12.75">
      <c r="B955" s="53"/>
      <c r="C955" s="54"/>
      <c r="D955" s="55"/>
    </row>
    <row r="956" spans="2:4" ht="12.75">
      <c r="B956" s="53"/>
      <c r="C956" s="54"/>
      <c r="D956" s="55"/>
    </row>
    <row r="957" spans="2:4" ht="12.75">
      <c r="B957" s="53"/>
      <c r="C957" s="54"/>
      <c r="D957" s="55"/>
    </row>
    <row r="958" spans="2:4" ht="12.75">
      <c r="B958" s="53"/>
      <c r="C958" s="54"/>
      <c r="D958" s="55"/>
    </row>
    <row r="959" spans="2:4" ht="12.75">
      <c r="B959" s="53"/>
      <c r="C959" s="54"/>
      <c r="D959" s="55"/>
    </row>
    <row r="960" spans="2:4" ht="12.75">
      <c r="B960" s="53"/>
      <c r="C960" s="54"/>
      <c r="D960" s="55"/>
    </row>
    <row r="961" spans="2:4" ht="12.75">
      <c r="B961" s="53"/>
      <c r="C961" s="54"/>
      <c r="D961" s="55"/>
    </row>
    <row r="962" spans="2:4" ht="12.75">
      <c r="B962" s="53"/>
      <c r="C962" s="54"/>
      <c r="D962" s="55"/>
    </row>
    <row r="963" spans="2:4" ht="12.75">
      <c r="B963" s="53"/>
      <c r="C963" s="54"/>
      <c r="D963" s="55"/>
    </row>
    <row r="964" spans="2:4" ht="12.75">
      <c r="B964" s="53"/>
      <c r="C964" s="54"/>
      <c r="D964" s="55"/>
    </row>
    <row r="965" spans="2:4" ht="12.75">
      <c r="B965" s="53"/>
      <c r="C965" s="54"/>
      <c r="D965" s="55"/>
    </row>
    <row r="966" spans="2:4" ht="12.75">
      <c r="B966" s="53"/>
      <c r="C966" s="54"/>
      <c r="D966" s="55"/>
    </row>
    <row r="967" spans="2:4" ht="12.75">
      <c r="B967" s="53"/>
      <c r="C967" s="54"/>
      <c r="D967" s="55"/>
    </row>
    <row r="968" spans="2:4" ht="12.75">
      <c r="B968" s="53"/>
      <c r="C968" s="54"/>
      <c r="D968" s="55"/>
    </row>
    <row r="969" spans="2:4" ht="12.75">
      <c r="B969" s="53"/>
      <c r="C969" s="54"/>
      <c r="D969" s="55"/>
    </row>
    <row r="970" spans="2:4" ht="12.75">
      <c r="B970" s="53"/>
      <c r="C970" s="54"/>
      <c r="D970" s="55"/>
    </row>
    <row r="971" spans="2:4" ht="12.75">
      <c r="B971" s="53"/>
      <c r="C971" s="54"/>
      <c r="D971" s="55"/>
    </row>
    <row r="972" spans="2:4" ht="12.75">
      <c r="B972" s="53"/>
      <c r="C972" s="54"/>
      <c r="D972" s="55"/>
    </row>
    <row r="973" spans="2:4" ht="12.75">
      <c r="B973" s="53"/>
      <c r="C973" s="54"/>
      <c r="D973" s="55"/>
    </row>
    <row r="974" spans="2:4" ht="12.75">
      <c r="B974" s="53"/>
      <c r="C974" s="54"/>
      <c r="D974" s="55"/>
    </row>
    <row r="975" spans="2:4" ht="12.75">
      <c r="B975" s="53"/>
      <c r="C975" s="54"/>
      <c r="D975" s="55"/>
    </row>
    <row r="976" spans="2:4" ht="12.75">
      <c r="B976" s="53"/>
      <c r="C976" s="54"/>
      <c r="D976" s="55"/>
    </row>
    <row r="977" spans="2:4" ht="12.75">
      <c r="B977" s="53"/>
      <c r="C977" s="54"/>
      <c r="D977" s="55"/>
    </row>
    <row r="978" spans="2:4" ht="12.75">
      <c r="B978" s="53"/>
      <c r="C978" s="54"/>
      <c r="D978" s="55"/>
    </row>
    <row r="979" spans="2:4" ht="12.75">
      <c r="B979" s="53"/>
      <c r="C979" s="54"/>
      <c r="D979" s="55"/>
    </row>
    <row r="980" spans="2:4" ht="12.75">
      <c r="B980" s="53"/>
      <c r="C980" s="54"/>
      <c r="D980" s="55"/>
    </row>
    <row r="981" spans="2:4" ht="12.75">
      <c r="B981" s="53"/>
      <c r="C981" s="54"/>
      <c r="D981" s="55"/>
    </row>
    <row r="982" spans="2:4" ht="12.75">
      <c r="B982" s="53"/>
      <c r="C982" s="54"/>
      <c r="D982" s="55"/>
    </row>
    <row r="983" spans="2:4" ht="12.75">
      <c r="B983" s="53"/>
      <c r="C983" s="54"/>
      <c r="D983" s="55"/>
    </row>
    <row r="984" spans="2:4" ht="12.75">
      <c r="B984" s="53"/>
      <c r="C984" s="54"/>
      <c r="D984" s="55"/>
    </row>
    <row r="985" spans="2:4" ht="12.75">
      <c r="B985" s="53"/>
      <c r="C985" s="54"/>
      <c r="D985" s="55"/>
    </row>
    <row r="986" spans="2:4" ht="12.75">
      <c r="B986" s="53"/>
      <c r="C986" s="54"/>
      <c r="D986" s="55"/>
    </row>
    <row r="987" spans="2:4" ht="12.75">
      <c r="B987" s="53"/>
      <c r="C987" s="54"/>
      <c r="D987" s="55"/>
    </row>
    <row r="988" spans="2:4" ht="12.75">
      <c r="B988" s="53"/>
      <c r="C988" s="54"/>
      <c r="D988" s="55"/>
    </row>
    <row r="989" spans="2:4" ht="12.75">
      <c r="B989" s="53"/>
      <c r="C989" s="54"/>
      <c r="D989" s="55"/>
    </row>
    <row r="990" spans="2:4" ht="12.75">
      <c r="B990" s="53"/>
      <c r="C990" s="54"/>
      <c r="D990" s="55"/>
    </row>
    <row r="991" spans="2:4" ht="12.75">
      <c r="B991" s="53"/>
      <c r="C991" s="54"/>
      <c r="D991" s="55"/>
    </row>
    <row r="992" spans="2:4" ht="12.75">
      <c r="B992" s="53"/>
      <c r="C992" s="54"/>
      <c r="D992" s="55"/>
    </row>
    <row r="993" spans="2:4" ht="12.75">
      <c r="B993" s="53"/>
      <c r="C993" s="54"/>
      <c r="D993" s="55"/>
    </row>
    <row r="994" spans="2:4" ht="12.75">
      <c r="B994" s="53"/>
      <c r="C994" s="54"/>
      <c r="D994" s="55"/>
    </row>
    <row r="995" spans="2:4" ht="12.75">
      <c r="B995" s="53"/>
      <c r="C995" s="54"/>
      <c r="D995" s="55"/>
    </row>
    <row r="996" spans="2:4" ht="12.75">
      <c r="B996" s="53"/>
      <c r="C996" s="54"/>
      <c r="D996" s="55"/>
    </row>
    <row r="997" spans="2:4" ht="12.75">
      <c r="B997" s="53"/>
      <c r="C997" s="54"/>
      <c r="D997" s="55"/>
    </row>
    <row r="998" spans="2:4" ht="12.75">
      <c r="B998" s="53"/>
      <c r="C998" s="54"/>
      <c r="D998" s="55"/>
    </row>
    <row r="999" spans="2:4" ht="12.75">
      <c r="B999" s="53"/>
      <c r="C999" s="54"/>
      <c r="D999" s="55"/>
    </row>
    <row r="1000" spans="2:4" ht="12.75">
      <c r="B1000" s="53"/>
      <c r="C1000" s="54"/>
      <c r="D1000" s="55"/>
    </row>
    <row r="1001" spans="2:4" ht="12.75">
      <c r="B1001" s="53"/>
      <c r="C1001" s="54"/>
      <c r="D1001" s="55"/>
    </row>
    <row r="1002" spans="2:4" ht="12.75">
      <c r="B1002" s="53"/>
      <c r="C1002" s="54"/>
      <c r="D1002" s="55"/>
    </row>
    <row r="1003" spans="2:4" ht="12.75">
      <c r="B1003" s="53"/>
      <c r="C1003" s="54"/>
      <c r="D1003" s="55"/>
    </row>
    <row r="1004" spans="2:4" ht="12.75">
      <c r="B1004" s="53"/>
      <c r="C1004" s="54"/>
      <c r="D1004" s="55"/>
    </row>
    <row r="1005" spans="2:4" ht="12.75">
      <c r="B1005" s="53"/>
      <c r="C1005" s="54"/>
      <c r="D1005" s="55"/>
    </row>
    <row r="1006" spans="2:4" ht="12.75">
      <c r="B1006" s="53"/>
      <c r="C1006" s="54"/>
      <c r="D1006" s="55"/>
    </row>
    <row r="1007" spans="2:4" ht="12.75">
      <c r="B1007" s="53"/>
      <c r="C1007" s="54"/>
      <c r="D1007" s="55"/>
    </row>
    <row r="1008" spans="2:4" ht="12.75">
      <c r="B1008" s="53"/>
      <c r="C1008" s="54"/>
      <c r="D1008" s="55"/>
    </row>
    <row r="1009" spans="2:4" ht="12.75">
      <c r="B1009" s="53"/>
      <c r="C1009" s="54"/>
      <c r="D1009" s="55"/>
    </row>
    <row r="1010" spans="2:4" ht="12.75">
      <c r="B1010" s="53"/>
      <c r="C1010" s="54"/>
      <c r="D1010" s="55"/>
    </row>
    <row r="1011" spans="2:4" ht="12.75">
      <c r="B1011" s="53"/>
      <c r="C1011" s="54"/>
      <c r="D1011" s="55"/>
    </row>
    <row r="1012" spans="2:4" ht="12.75">
      <c r="B1012" s="53"/>
      <c r="C1012" s="54"/>
      <c r="D1012" s="55"/>
    </row>
    <row r="1013" spans="2:4" ht="12.75">
      <c r="B1013" s="53"/>
      <c r="C1013" s="54"/>
      <c r="D1013" s="55"/>
    </row>
    <row r="1014" spans="2:4" ht="12.75">
      <c r="B1014" s="53"/>
      <c r="C1014" s="54"/>
      <c r="D1014" s="55"/>
    </row>
    <row r="1015" spans="2:4" ht="12.75">
      <c r="B1015" s="53"/>
      <c r="C1015" s="54"/>
      <c r="D1015" s="55"/>
    </row>
    <row r="1016" spans="2:4" ht="12.75">
      <c r="B1016" s="53"/>
      <c r="C1016" s="54"/>
      <c r="D1016" s="55"/>
    </row>
    <row r="1017" spans="2:4" ht="12.75">
      <c r="B1017" s="53"/>
      <c r="C1017" s="54"/>
      <c r="D1017" s="55"/>
    </row>
    <row r="1018" spans="2:4" ht="12.75">
      <c r="B1018" s="53"/>
      <c r="C1018" s="54"/>
      <c r="D1018" s="55"/>
    </row>
    <row r="1019" spans="2:4" ht="12.75">
      <c r="B1019" s="53"/>
      <c r="C1019" s="54"/>
      <c r="D1019" s="55"/>
    </row>
    <row r="1020" spans="2:6" ht="12.75">
      <c r="B1020" s="53"/>
      <c r="C1020" s="54"/>
      <c r="D1020" s="55"/>
      <c r="F1020" s="16"/>
    </row>
    <row r="1021" spans="2:4" ht="12.75">
      <c r="B1021" s="53"/>
      <c r="C1021" s="54"/>
      <c r="D1021" s="55"/>
    </row>
    <row r="1022" spans="2:4" ht="12.75">
      <c r="B1022" s="53"/>
      <c r="C1022" s="54"/>
      <c r="D1022" s="55"/>
    </row>
    <row r="1023" spans="2:4" ht="12.75">
      <c r="B1023" s="53"/>
      <c r="C1023" s="54"/>
      <c r="D1023" s="55"/>
    </row>
    <row r="1024" spans="2:4" ht="12.75">
      <c r="B1024" s="53"/>
      <c r="C1024" s="54"/>
      <c r="D1024" s="55"/>
    </row>
    <row r="1025" spans="2:4" ht="12.75">
      <c r="B1025" s="53"/>
      <c r="C1025" s="54"/>
      <c r="D1025" s="55"/>
    </row>
    <row r="1026" spans="2:4" ht="12.75">
      <c r="B1026" s="53"/>
      <c r="C1026" s="54"/>
      <c r="D1026" s="55"/>
    </row>
    <row r="1027" spans="2:4" ht="12.75">
      <c r="B1027" s="53"/>
      <c r="C1027" s="54"/>
      <c r="D1027" s="55"/>
    </row>
    <row r="1028" spans="2:4" ht="12.75">
      <c r="B1028" s="53"/>
      <c r="C1028" s="54"/>
      <c r="D1028" s="55"/>
    </row>
    <row r="1029" spans="2:4" ht="12.75">
      <c r="B1029" s="53"/>
      <c r="C1029" s="54"/>
      <c r="D1029" s="55"/>
    </row>
    <row r="1030" spans="2:4" ht="12.75">
      <c r="B1030" s="53"/>
      <c r="C1030" s="54"/>
      <c r="D1030" s="55"/>
    </row>
    <row r="1031" spans="2:4" ht="12.75">
      <c r="B1031" s="53"/>
      <c r="C1031" s="54"/>
      <c r="D1031" s="55"/>
    </row>
    <row r="1032" spans="2:4" ht="12.75">
      <c r="B1032" s="53"/>
      <c r="C1032" s="54"/>
      <c r="D1032" s="55"/>
    </row>
    <row r="1033" spans="2:4" ht="12.75">
      <c r="B1033" s="53"/>
      <c r="C1033" s="54"/>
      <c r="D1033" s="55"/>
    </row>
    <row r="1034" spans="2:4" ht="12.75">
      <c r="B1034" s="53"/>
      <c r="C1034" s="54"/>
      <c r="D1034" s="55"/>
    </row>
    <row r="1035" spans="2:4" ht="12.75">
      <c r="B1035" s="53"/>
      <c r="C1035" s="54"/>
      <c r="D1035" s="55"/>
    </row>
    <row r="1036" spans="2:4" ht="12.75">
      <c r="B1036" s="53"/>
      <c r="C1036" s="54"/>
      <c r="D1036" s="55"/>
    </row>
    <row r="1037" spans="2:4" ht="12.75">
      <c r="B1037" s="53"/>
      <c r="C1037" s="54"/>
      <c r="D1037" s="55"/>
    </row>
    <row r="1038" spans="2:4" ht="12.75">
      <c r="B1038" s="53"/>
      <c r="C1038" s="54"/>
      <c r="D1038" s="55"/>
    </row>
    <row r="1039" spans="2:4" ht="12.75">
      <c r="B1039" s="53"/>
      <c r="C1039" s="54"/>
      <c r="D1039" s="55"/>
    </row>
    <row r="1040" spans="2:4" ht="12.75">
      <c r="B1040" s="53"/>
      <c r="C1040" s="54"/>
      <c r="D1040" s="55"/>
    </row>
    <row r="1041" spans="2:4" ht="12.75">
      <c r="B1041" s="53"/>
      <c r="C1041" s="54"/>
      <c r="D1041" s="55"/>
    </row>
    <row r="1042" spans="2:4" ht="12.75">
      <c r="B1042" s="53"/>
      <c r="C1042" s="54"/>
      <c r="D1042" s="55"/>
    </row>
    <row r="1043" spans="2:4" ht="12.75">
      <c r="B1043" s="53"/>
      <c r="C1043" s="54"/>
      <c r="D1043" s="55"/>
    </row>
    <row r="1044" spans="2:4" ht="12.75">
      <c r="B1044" s="53"/>
      <c r="C1044" s="54"/>
      <c r="D1044" s="55"/>
    </row>
    <row r="1045" spans="2:4" ht="12.75">
      <c r="B1045" s="53"/>
      <c r="C1045" s="54"/>
      <c r="D1045" s="55"/>
    </row>
    <row r="1046" spans="2:4" ht="12.75">
      <c r="B1046" s="53"/>
      <c r="C1046" s="54"/>
      <c r="D1046" s="55"/>
    </row>
    <row r="1047" spans="2:4" ht="12.75">
      <c r="B1047" s="53"/>
      <c r="C1047" s="54"/>
      <c r="D1047" s="55"/>
    </row>
    <row r="1048" spans="2:4" ht="12.75">
      <c r="B1048" s="53"/>
      <c r="C1048" s="54"/>
      <c r="D1048" s="55"/>
    </row>
    <row r="1049" spans="2:4" ht="12.75">
      <c r="B1049" s="53"/>
      <c r="C1049" s="54"/>
      <c r="D1049" s="55"/>
    </row>
    <row r="1050" spans="2:4" ht="12.75">
      <c r="B1050" s="53"/>
      <c r="C1050" s="54"/>
      <c r="D1050" s="55"/>
    </row>
    <row r="1051" spans="2:4" ht="12.75">
      <c r="B1051" s="52"/>
      <c r="C1051" s="48"/>
      <c r="D1051" s="50"/>
    </row>
    <row r="1052" spans="2:4" ht="12.75">
      <c r="B1052" s="52"/>
      <c r="C1052" s="48"/>
      <c r="D1052" s="50"/>
    </row>
    <row r="1053" spans="2:4" ht="12.75">
      <c r="B1053" s="52"/>
      <c r="C1053" s="48"/>
      <c r="D1053" s="50"/>
    </row>
    <row r="1054" spans="2:4" ht="12.75">
      <c r="B1054" s="52"/>
      <c r="C1054" s="48"/>
      <c r="D1054" s="50"/>
    </row>
    <row r="1055" spans="2:4" ht="12.75">
      <c r="B1055" s="52"/>
      <c r="C1055" s="48"/>
      <c r="D1055" s="50"/>
    </row>
    <row r="1056" spans="2:4" ht="12.75">
      <c r="B1056" s="52"/>
      <c r="C1056" s="48"/>
      <c r="D1056" s="50"/>
    </row>
    <row r="1057" spans="2:4" ht="12.75">
      <c r="B1057" s="52"/>
      <c r="C1057" s="48"/>
      <c r="D1057" s="50"/>
    </row>
    <row r="1058" spans="2:4" ht="12.75">
      <c r="B1058" s="52"/>
      <c r="C1058" s="48"/>
      <c r="D1058" s="50"/>
    </row>
    <row r="1059" spans="2:4" ht="12.75">
      <c r="B1059" s="52"/>
      <c r="C1059" s="48"/>
      <c r="D1059" s="50"/>
    </row>
    <row r="1060" spans="2:4" ht="12.75">
      <c r="B1060" s="52"/>
      <c r="C1060" s="48"/>
      <c r="D1060" s="50"/>
    </row>
    <row r="1061" spans="2:4" ht="12.75">
      <c r="B1061" s="52"/>
      <c r="C1061" s="48"/>
      <c r="D1061" s="50"/>
    </row>
    <row r="1062" spans="2:4" ht="12.75">
      <c r="B1062" s="52"/>
      <c r="C1062" s="48"/>
      <c r="D1062" s="50"/>
    </row>
    <row r="1063" spans="2:4" ht="12.75">
      <c r="B1063" s="52"/>
      <c r="C1063" s="48"/>
      <c r="D1063" s="50"/>
    </row>
    <row r="1064" spans="2:4" ht="12.75">
      <c r="B1064" s="52"/>
      <c r="C1064" s="48"/>
      <c r="D1064" s="50"/>
    </row>
    <row r="1065" spans="2:4" ht="12.75">
      <c r="B1065" s="52"/>
      <c r="C1065" s="48"/>
      <c r="D1065" s="50"/>
    </row>
    <row r="1066" spans="2:4" ht="12.75">
      <c r="B1066" s="52"/>
      <c r="C1066" s="48"/>
      <c r="D1066" s="50"/>
    </row>
    <row r="1067" spans="2:4" ht="12.75">
      <c r="B1067" s="52"/>
      <c r="C1067" s="48"/>
      <c r="D1067" s="50"/>
    </row>
    <row r="1068" spans="2:4" ht="12.75">
      <c r="B1068" s="52"/>
      <c r="C1068" s="48"/>
      <c r="D1068" s="50"/>
    </row>
    <row r="1069" spans="2:4" ht="12.75">
      <c r="B1069" s="52"/>
      <c r="C1069" s="48"/>
      <c r="D1069" s="50"/>
    </row>
    <row r="1070" spans="2:4" ht="12.75">
      <c r="B1070" s="52"/>
      <c r="C1070" s="48"/>
      <c r="D1070" s="50"/>
    </row>
    <row r="1071" spans="2:4" ht="12.75">
      <c r="B1071" s="52"/>
      <c r="C1071" s="48"/>
      <c r="D1071" s="50"/>
    </row>
    <row r="1072" spans="2:4" ht="12.75">
      <c r="B1072" s="52"/>
      <c r="C1072" s="48"/>
      <c r="D1072" s="50"/>
    </row>
    <row r="1073" spans="2:4" ht="12.75">
      <c r="B1073" s="52"/>
      <c r="C1073" s="48"/>
      <c r="D1073" s="50"/>
    </row>
    <row r="1074" spans="2:4" ht="12.75">
      <c r="B1074" s="52"/>
      <c r="C1074" s="48"/>
      <c r="D1074" s="50"/>
    </row>
    <row r="1075" spans="2:4" ht="12.75">
      <c r="B1075" s="52"/>
      <c r="C1075" s="48"/>
      <c r="D1075" s="50"/>
    </row>
    <row r="1076" spans="2:4" ht="12.75">
      <c r="B1076" s="52"/>
      <c r="C1076" s="48"/>
      <c r="D1076" s="50"/>
    </row>
    <row r="1077" spans="2:4" ht="12.75">
      <c r="B1077" s="52"/>
      <c r="C1077" s="48"/>
      <c r="D1077" s="50"/>
    </row>
    <row r="1078" spans="2:4" ht="12.75">
      <c r="B1078" s="52"/>
      <c r="C1078" s="48"/>
      <c r="D1078" s="50"/>
    </row>
    <row r="1079" spans="2:4" ht="12.75">
      <c r="B1079" s="52"/>
      <c r="C1079" s="48"/>
      <c r="D1079" s="50"/>
    </row>
    <row r="1080" spans="2:4" ht="12.75">
      <c r="B1080" s="52"/>
      <c r="C1080" s="48"/>
      <c r="D1080" s="50"/>
    </row>
    <row r="1081" spans="2:4" ht="12.75">
      <c r="B1081" s="52"/>
      <c r="C1081" s="48"/>
      <c r="D1081" s="50"/>
    </row>
    <row r="1082" spans="2:4" ht="12.75">
      <c r="B1082" s="52"/>
      <c r="C1082" s="48"/>
      <c r="D1082" s="50"/>
    </row>
    <row r="1083" spans="2:4" ht="12.75">
      <c r="B1083" s="52"/>
      <c r="C1083" s="48"/>
      <c r="D1083" s="50"/>
    </row>
    <row r="1084" spans="2:4" ht="12.75">
      <c r="B1084" s="52"/>
      <c r="C1084" s="48"/>
      <c r="D1084" s="50"/>
    </row>
    <row r="1085" spans="2:4" ht="12.75">
      <c r="B1085" s="52"/>
      <c r="C1085" s="48"/>
      <c r="D1085" s="50"/>
    </row>
    <row r="1086" spans="2:4" ht="12.75">
      <c r="B1086" s="52"/>
      <c r="C1086" s="48"/>
      <c r="D1086" s="50"/>
    </row>
    <row r="1087" spans="2:4" ht="12.75">
      <c r="B1087" s="52"/>
      <c r="C1087" s="48"/>
      <c r="D1087" s="50"/>
    </row>
    <row r="1088" spans="2:4" ht="12.75">
      <c r="B1088" s="52"/>
      <c r="C1088" s="48"/>
      <c r="D1088" s="50"/>
    </row>
    <row r="1089" spans="2:4" ht="12.75">
      <c r="B1089" s="52"/>
      <c r="C1089" s="48"/>
      <c r="D1089" s="50"/>
    </row>
    <row r="1090" spans="2:4" ht="12.75">
      <c r="B1090" s="52"/>
      <c r="C1090" s="48"/>
      <c r="D1090" s="50"/>
    </row>
    <row r="1091" spans="2:4" ht="12.75">
      <c r="B1091" s="52"/>
      <c r="C1091" s="48"/>
      <c r="D1091" s="50"/>
    </row>
    <row r="1092" spans="2:4" ht="12.75">
      <c r="B1092" s="52"/>
      <c r="C1092" s="48"/>
      <c r="D1092" s="50"/>
    </row>
    <row r="1093" spans="2:4" ht="12.75">
      <c r="B1093" s="52"/>
      <c r="C1093" s="48"/>
      <c r="D1093" s="50"/>
    </row>
    <row r="1094" spans="2:4" ht="12.75">
      <c r="B1094" s="52"/>
      <c r="C1094" s="48"/>
      <c r="D1094" s="50"/>
    </row>
    <row r="1095" spans="2:4" ht="12.75">
      <c r="B1095" s="52"/>
      <c r="C1095" s="48"/>
      <c r="D1095" s="50"/>
    </row>
    <row r="1096" spans="2:4" ht="12.75">
      <c r="B1096" s="52"/>
      <c r="C1096" s="48"/>
      <c r="D1096" s="50"/>
    </row>
    <row r="1097" spans="2:4" ht="12.75">
      <c r="B1097" s="52"/>
      <c r="C1097" s="48"/>
      <c r="D1097" s="50"/>
    </row>
    <row r="1098" spans="2:4" ht="12.75">
      <c r="B1098" s="52"/>
      <c r="C1098" s="48"/>
      <c r="D1098" s="50"/>
    </row>
    <row r="1099" spans="2:4" ht="12.75">
      <c r="B1099" s="52"/>
      <c r="C1099" s="48"/>
      <c r="D1099" s="50"/>
    </row>
    <row r="1100" spans="2:4" ht="12.75">
      <c r="B1100" s="52"/>
      <c r="C1100" s="48"/>
      <c r="D1100" s="50"/>
    </row>
    <row r="1101" spans="2:4" ht="12.75">
      <c r="B1101" s="52"/>
      <c r="C1101" s="48"/>
      <c r="D1101" s="50"/>
    </row>
    <row r="1102" spans="2:4" ht="12.75">
      <c r="B1102" s="52"/>
      <c r="C1102" s="48"/>
      <c r="D1102" s="50"/>
    </row>
    <row r="1103" spans="2:4" ht="12.75">
      <c r="B1103" s="52"/>
      <c r="C1103" s="48"/>
      <c r="D1103" s="50"/>
    </row>
    <row r="1104" spans="2:4" ht="12.75">
      <c r="B1104" s="52"/>
      <c r="C1104" s="48"/>
      <c r="D1104" s="50"/>
    </row>
    <row r="1105" spans="2:4" ht="12.75">
      <c r="B1105" s="52"/>
      <c r="C1105" s="48"/>
      <c r="D1105" s="50"/>
    </row>
    <row r="1106" spans="2:4" ht="12.75">
      <c r="B1106" s="52"/>
      <c r="C1106" s="48"/>
      <c r="D1106" s="50"/>
    </row>
    <row r="1107" spans="2:4" ht="12.75">
      <c r="B1107" s="52"/>
      <c r="C1107" s="48"/>
      <c r="D1107" s="50"/>
    </row>
    <row r="1108" spans="2:4" ht="12.75">
      <c r="B1108" s="52"/>
      <c r="C1108" s="48"/>
      <c r="D1108" s="50"/>
    </row>
    <row r="1109" spans="2:4" ht="12.75">
      <c r="B1109" s="52"/>
      <c r="C1109" s="48"/>
      <c r="D1109" s="50"/>
    </row>
    <row r="1110" spans="2:4" ht="12.75">
      <c r="B1110" s="52"/>
      <c r="C1110" s="48"/>
      <c r="D1110" s="50"/>
    </row>
    <row r="1111" spans="2:4" ht="12.75">
      <c r="B1111" s="52"/>
      <c r="C1111" s="48"/>
      <c r="D1111" s="50"/>
    </row>
    <row r="1112" spans="2:4" ht="12.75">
      <c r="B1112" s="52"/>
      <c r="C1112" s="48"/>
      <c r="D1112" s="50"/>
    </row>
    <row r="1113" spans="2:4" ht="12.75">
      <c r="B1113" s="52"/>
      <c r="C1113" s="48"/>
      <c r="D1113" s="50"/>
    </row>
    <row r="1114" spans="2:4" ht="12.75">
      <c r="B1114" s="52"/>
      <c r="C1114" s="48"/>
      <c r="D1114" s="50"/>
    </row>
    <row r="1115" spans="2:4" ht="12.75">
      <c r="B1115" s="52"/>
      <c r="C1115" s="48"/>
      <c r="D1115" s="50"/>
    </row>
    <row r="1116" spans="2:4" ht="12.75">
      <c r="B1116" s="52"/>
      <c r="C1116" s="48"/>
      <c r="D1116" s="50"/>
    </row>
    <row r="1117" spans="2:4" ht="12.75">
      <c r="B1117" s="52"/>
      <c r="C1117" s="48"/>
      <c r="D1117" s="50"/>
    </row>
    <row r="1118" spans="2:4" ht="12.75">
      <c r="B1118" s="52"/>
      <c r="C1118" s="48"/>
      <c r="D1118" s="50"/>
    </row>
    <row r="1119" spans="2:4" ht="12.75">
      <c r="B1119" s="52"/>
      <c r="C1119" s="48"/>
      <c r="D1119" s="50"/>
    </row>
    <row r="1120" spans="2:4" ht="12.75">
      <c r="B1120" s="52"/>
      <c r="C1120" s="48"/>
      <c r="D1120" s="50"/>
    </row>
    <row r="1121" spans="2:4" ht="12.75">
      <c r="B1121" s="52"/>
      <c r="C1121" s="48"/>
      <c r="D1121" s="50"/>
    </row>
    <row r="1122" spans="2:4" ht="12.75">
      <c r="B1122" s="52"/>
      <c r="C1122" s="48"/>
      <c r="D1122" s="50"/>
    </row>
    <row r="1123" spans="2:4" ht="12.75">
      <c r="B1123" s="52"/>
      <c r="C1123" s="48"/>
      <c r="D1123" s="50"/>
    </row>
    <row r="1124" spans="2:4" ht="12.75">
      <c r="B1124" s="52"/>
      <c r="C1124" s="48"/>
      <c r="D1124" s="50"/>
    </row>
    <row r="1125" spans="2:4" ht="12.75">
      <c r="B1125" s="52"/>
      <c r="C1125" s="48"/>
      <c r="D1125" s="50"/>
    </row>
    <row r="1126" spans="2:4" ht="12.75">
      <c r="B1126" s="52"/>
      <c r="C1126" s="48"/>
      <c r="D1126" s="50"/>
    </row>
    <row r="1127" spans="2:4" ht="12.75">
      <c r="B1127" s="52"/>
      <c r="C1127" s="48"/>
      <c r="D1127" s="50"/>
    </row>
    <row r="1128" spans="2:4" ht="12.75">
      <c r="B1128" s="52"/>
      <c r="C1128" s="48"/>
      <c r="D1128" s="50"/>
    </row>
    <row r="1129" spans="2:4" ht="12.75">
      <c r="B1129" s="52"/>
      <c r="C1129" s="48"/>
      <c r="D1129" s="50"/>
    </row>
    <row r="1130" spans="2:4" ht="12.75">
      <c r="B1130" s="52"/>
      <c r="C1130" s="48"/>
      <c r="D1130" s="50"/>
    </row>
    <row r="1131" spans="2:4" ht="12.75">
      <c r="B1131" s="52"/>
      <c r="C1131" s="48"/>
      <c r="D1131" s="50"/>
    </row>
    <row r="1132" spans="2:4" ht="12.75">
      <c r="B1132" s="52"/>
      <c r="C1132" s="48"/>
      <c r="D1132" s="50"/>
    </row>
    <row r="1133" spans="2:4" ht="12.75">
      <c r="B1133" s="52"/>
      <c r="C1133" s="48"/>
      <c r="D1133" s="50"/>
    </row>
    <row r="1134" spans="2:4" ht="12.75">
      <c r="B1134" s="52"/>
      <c r="C1134" s="48"/>
      <c r="D1134" s="50"/>
    </row>
    <row r="1135" spans="2:4" ht="12.75">
      <c r="B1135" s="52"/>
      <c r="C1135" s="48"/>
      <c r="D1135" s="50"/>
    </row>
    <row r="1136" spans="2:4" ht="12.75">
      <c r="B1136" s="52"/>
      <c r="C1136" s="48"/>
      <c r="D1136" s="50"/>
    </row>
    <row r="1137" spans="2:4" ht="12.75">
      <c r="B1137" s="52"/>
      <c r="C1137" s="49"/>
      <c r="D1137" s="50"/>
    </row>
    <row r="1138" spans="2:4" ht="12.75">
      <c r="B1138" s="52"/>
      <c r="C1138" s="49"/>
      <c r="D1138" s="50"/>
    </row>
    <row r="1139" spans="2:4" ht="12.75">
      <c r="B1139" s="52"/>
      <c r="C1139" s="49"/>
      <c r="D1139" s="50"/>
    </row>
    <row r="1140" spans="2:4" ht="12.75">
      <c r="B1140" s="52"/>
      <c r="C1140" s="48"/>
      <c r="D1140" s="50"/>
    </row>
    <row r="1141" spans="2:4" ht="12.75">
      <c r="B1141" s="52"/>
      <c r="C1141" s="48"/>
      <c r="D1141" s="50"/>
    </row>
    <row r="1142" spans="2:4" ht="12.75">
      <c r="B1142" s="52"/>
      <c r="C1142" s="48"/>
      <c r="D1142" s="50"/>
    </row>
    <row r="1143" spans="2:4" ht="12.75">
      <c r="B1143" s="52"/>
      <c r="C1143" s="48"/>
      <c r="D1143" s="50"/>
    </row>
    <row r="1144" spans="2:4" ht="12.75">
      <c r="B1144" s="52"/>
      <c r="C1144" s="48"/>
      <c r="D1144" s="50"/>
    </row>
    <row r="1145" spans="2:4" ht="12.75">
      <c r="B1145" s="52"/>
      <c r="C1145" s="48"/>
      <c r="D1145" s="50"/>
    </row>
    <row r="1146" spans="2:4" ht="12.75">
      <c r="B1146" s="52"/>
      <c r="C1146" s="48"/>
      <c r="D1146" s="50"/>
    </row>
    <row r="1147" spans="2:4" ht="12.75">
      <c r="B1147" s="52"/>
      <c r="C1147" s="48"/>
      <c r="D1147" s="50"/>
    </row>
    <row r="1148" spans="2:4" ht="12.75">
      <c r="B1148" s="52"/>
      <c r="C1148" s="48"/>
      <c r="D1148" s="50"/>
    </row>
    <row r="1149" spans="2:4" ht="12.75">
      <c r="B1149" s="52"/>
      <c r="C1149" s="48"/>
      <c r="D1149" s="50"/>
    </row>
    <row r="1150" spans="2:4" ht="12.75">
      <c r="B1150" s="52"/>
      <c r="C1150" s="48"/>
      <c r="D1150" s="50"/>
    </row>
    <row r="1151" spans="2:4" ht="12.75">
      <c r="B1151" s="52"/>
      <c r="C1151" s="48"/>
      <c r="D1151" s="50"/>
    </row>
    <row r="1152" spans="2:4" ht="12.75">
      <c r="B1152" s="52"/>
      <c r="C1152" s="48"/>
      <c r="D1152" s="50"/>
    </row>
    <row r="1153" spans="2:4" ht="12.75">
      <c r="B1153" s="52"/>
      <c r="C1153" s="48"/>
      <c r="D1153" s="50"/>
    </row>
    <row r="1154" spans="2:4" ht="12.75">
      <c r="B1154" s="52"/>
      <c r="C1154" s="49"/>
      <c r="D1154" s="50"/>
    </row>
    <row r="1155" spans="2:4" ht="12.75">
      <c r="B1155" s="52"/>
      <c r="C1155" s="49"/>
      <c r="D1155" s="50"/>
    </row>
    <row r="1156" spans="2:4" ht="12.75">
      <c r="B1156" s="52"/>
      <c r="C1156" s="49"/>
      <c r="D1156" s="50"/>
    </row>
    <row r="1157" spans="2:4" ht="12.75">
      <c r="B1157" s="52"/>
      <c r="C1157" s="48"/>
      <c r="D1157" s="50"/>
    </row>
    <row r="1158" spans="2:4" ht="12.75">
      <c r="B1158" s="52"/>
      <c r="C1158" s="48"/>
      <c r="D1158" s="50"/>
    </row>
    <row r="1159" spans="2:4" ht="12.75">
      <c r="B1159" s="52"/>
      <c r="C1159" s="48"/>
      <c r="D1159" s="50"/>
    </row>
    <row r="1160" spans="2:4" ht="12.75">
      <c r="B1160" s="52"/>
      <c r="C1160" s="48"/>
      <c r="D1160" s="50"/>
    </row>
    <row r="1161" spans="2:4" ht="12.75">
      <c r="B1161" s="52"/>
      <c r="C1161" s="48"/>
      <c r="D1161" s="50"/>
    </row>
    <row r="1162" spans="2:4" ht="12.75">
      <c r="B1162" s="52"/>
      <c r="C1162" s="48"/>
      <c r="D1162" s="50"/>
    </row>
    <row r="1163" spans="2:4" ht="12.75">
      <c r="B1163" s="52"/>
      <c r="C1163" s="48"/>
      <c r="D1163" s="50"/>
    </row>
    <row r="1164" spans="2:4" ht="12.75">
      <c r="B1164" s="52"/>
      <c r="C1164" s="48"/>
      <c r="D1164" s="50"/>
    </row>
    <row r="1165" spans="2:4" ht="12.75">
      <c r="B1165" s="52"/>
      <c r="C1165" s="48"/>
      <c r="D1165" s="50"/>
    </row>
    <row r="1166" spans="2:4" ht="12.75">
      <c r="B1166" s="52"/>
      <c r="C1166" s="48"/>
      <c r="D1166" s="50"/>
    </row>
    <row r="1167" spans="2:4" ht="12.75">
      <c r="B1167" s="52"/>
      <c r="C1167" s="48"/>
      <c r="D1167" s="50"/>
    </row>
    <row r="1168" spans="2:4" ht="12.75">
      <c r="B1168" s="52"/>
      <c r="C1168" s="48"/>
      <c r="D1168" s="50"/>
    </row>
    <row r="1169" spans="2:4" ht="12.75">
      <c r="B1169" s="52"/>
      <c r="C1169" s="49"/>
      <c r="D1169" s="50"/>
    </row>
    <row r="1170" spans="2:4" ht="12.75">
      <c r="B1170" s="52"/>
      <c r="C1170" s="49"/>
      <c r="D1170" s="50"/>
    </row>
    <row r="1171" spans="2:4" ht="12.75">
      <c r="B1171" s="52"/>
      <c r="C1171" s="49"/>
      <c r="D1171" s="50"/>
    </row>
    <row r="1172" spans="2:4" ht="12.75">
      <c r="B1172" s="52"/>
      <c r="C1172" s="48"/>
      <c r="D1172" s="50"/>
    </row>
    <row r="1173" spans="2:4" ht="12.75">
      <c r="B1173" s="52"/>
      <c r="C1173" s="48"/>
      <c r="D1173" s="50"/>
    </row>
    <row r="1174" spans="2:4" ht="12.75">
      <c r="B1174" s="52"/>
      <c r="C1174" s="48"/>
      <c r="D1174" s="50"/>
    </row>
    <row r="1175" spans="2:4" ht="12.75">
      <c r="B1175" s="52"/>
      <c r="C1175" s="48"/>
      <c r="D1175" s="50"/>
    </row>
    <row r="1176" spans="2:4" ht="12.75">
      <c r="B1176" s="52"/>
      <c r="C1176" s="48"/>
      <c r="D1176" s="50"/>
    </row>
    <row r="1177" spans="2:4" ht="12.75">
      <c r="B1177" s="52"/>
      <c r="C1177" s="48"/>
      <c r="D1177" s="50"/>
    </row>
    <row r="1178" spans="2:4" ht="12.75">
      <c r="B1178" s="52"/>
      <c r="C1178" s="49"/>
      <c r="D1178" s="50"/>
    </row>
    <row r="1179" spans="2:4" ht="12.75">
      <c r="B1179" s="52"/>
      <c r="C1179" s="49"/>
      <c r="D1179" s="50"/>
    </row>
    <row r="1180" spans="2:4" ht="12.75">
      <c r="B1180" s="52"/>
      <c r="C1180" s="49"/>
      <c r="D1180" s="50"/>
    </row>
    <row r="1181" spans="2:4" ht="12.75">
      <c r="B1181" s="52"/>
      <c r="C1181" s="48"/>
      <c r="D1181" s="50"/>
    </row>
    <row r="1182" spans="2:4" ht="12.75">
      <c r="B1182" s="52"/>
      <c r="C1182" s="48"/>
      <c r="D1182" s="50"/>
    </row>
    <row r="1183" spans="2:4" ht="12.75">
      <c r="B1183" s="52"/>
      <c r="C1183" s="48"/>
      <c r="D1183" s="50"/>
    </row>
    <row r="1184" spans="2:4" ht="12.75">
      <c r="B1184" s="52"/>
      <c r="C1184" s="48"/>
      <c r="D1184" s="50"/>
    </row>
    <row r="1185" spans="2:4" ht="12.75">
      <c r="B1185" s="52"/>
      <c r="C1185" s="48"/>
      <c r="D1185" s="50"/>
    </row>
    <row r="1186" spans="2:4" ht="12.75">
      <c r="B1186" s="52"/>
      <c r="C1186" s="48"/>
      <c r="D1186" s="50"/>
    </row>
    <row r="1187" spans="2:4" ht="12.75">
      <c r="B1187" s="52"/>
      <c r="C1187" s="48"/>
      <c r="D1187" s="50"/>
    </row>
    <row r="1188" spans="2:4" ht="12.75">
      <c r="B1188" s="52"/>
      <c r="C1188" s="48"/>
      <c r="D1188" s="50"/>
    </row>
    <row r="1189" spans="2:4" ht="12.75">
      <c r="B1189" s="52"/>
      <c r="C1189" s="49"/>
      <c r="D1189" s="50"/>
    </row>
    <row r="1190" spans="2:4" ht="12.75">
      <c r="B1190" s="52"/>
      <c r="C1190" s="49"/>
      <c r="D1190" s="50"/>
    </row>
    <row r="1191" spans="2:4" ht="12.75">
      <c r="B1191" s="52"/>
      <c r="C1191" s="49"/>
      <c r="D1191" s="50"/>
    </row>
    <row r="1192" spans="2:4" ht="12.75">
      <c r="B1192" s="52"/>
      <c r="C1192" s="48"/>
      <c r="D1192" s="50"/>
    </row>
    <row r="1193" spans="2:4" ht="12.75">
      <c r="B1193" s="52"/>
      <c r="C1193" s="48"/>
      <c r="D1193" s="50"/>
    </row>
    <row r="1194" spans="2:4" ht="12.75">
      <c r="B1194" s="52"/>
      <c r="C1194" s="48"/>
      <c r="D1194" s="50"/>
    </row>
    <row r="1195" spans="2:4" ht="12.75">
      <c r="B1195" s="52"/>
      <c r="C1195" s="48"/>
      <c r="D1195" s="50"/>
    </row>
    <row r="1196" spans="2:4" ht="12.75">
      <c r="B1196" s="52"/>
      <c r="C1196" s="48"/>
      <c r="D1196" s="50"/>
    </row>
    <row r="1197" spans="2:4" ht="12.75">
      <c r="B1197" s="52"/>
      <c r="C1197" s="48"/>
      <c r="D1197" s="50"/>
    </row>
    <row r="1198" spans="2:4" ht="12.75">
      <c r="B1198" s="52"/>
      <c r="C1198" s="48"/>
      <c r="D1198" s="50"/>
    </row>
    <row r="1199" spans="2:4" ht="12.75">
      <c r="B1199" s="52"/>
      <c r="C1199" s="48"/>
      <c r="D1199" s="50"/>
    </row>
    <row r="1200" spans="2:4" ht="12.75">
      <c r="B1200" s="52"/>
      <c r="C1200" s="48"/>
      <c r="D1200" s="50"/>
    </row>
    <row r="1201" spans="2:4" ht="12.75">
      <c r="B1201" s="52"/>
      <c r="C1201" s="48"/>
      <c r="D1201" s="50"/>
    </row>
    <row r="1202" spans="2:4" ht="12.75">
      <c r="B1202" s="52"/>
      <c r="C1202" s="49"/>
      <c r="D1202" s="50"/>
    </row>
    <row r="1203" spans="2:4" ht="12.75">
      <c r="B1203" s="52"/>
      <c r="C1203" s="49"/>
      <c r="D1203" s="50"/>
    </row>
    <row r="1204" spans="2:4" ht="12.75">
      <c r="B1204" s="52"/>
      <c r="C1204" s="49"/>
      <c r="D1204" s="50"/>
    </row>
    <row r="1205" spans="2:4" ht="12.75">
      <c r="B1205" s="52"/>
      <c r="C1205" s="48"/>
      <c r="D1205" s="50"/>
    </row>
    <row r="1206" spans="2:4" ht="12.75">
      <c r="B1206" s="52"/>
      <c r="C1206" s="48"/>
      <c r="D1206" s="50"/>
    </row>
    <row r="1207" spans="2:4" ht="12.75">
      <c r="B1207" s="52"/>
      <c r="C1207" s="48"/>
      <c r="D1207" s="50"/>
    </row>
    <row r="1208" spans="2:4" ht="12.75">
      <c r="B1208" s="52"/>
      <c r="C1208" s="48"/>
      <c r="D1208" s="50"/>
    </row>
    <row r="1209" spans="2:4" ht="12.75">
      <c r="B1209" s="52"/>
      <c r="C1209" s="48"/>
      <c r="D1209" s="50"/>
    </row>
    <row r="1210" spans="2:4" ht="12.75">
      <c r="B1210" s="52"/>
      <c r="C1210" s="48"/>
      <c r="D1210" s="50"/>
    </row>
    <row r="1211" spans="2:4" ht="12.75">
      <c r="B1211" s="52"/>
      <c r="C1211" s="48"/>
      <c r="D1211" s="50"/>
    </row>
    <row r="1212" spans="2:4" ht="12.75">
      <c r="B1212" s="52"/>
      <c r="C1212" s="48"/>
      <c r="D1212" s="50"/>
    </row>
    <row r="1213" spans="2:4" ht="12.75">
      <c r="B1213" s="52"/>
      <c r="C1213" s="48"/>
      <c r="D1213" s="50"/>
    </row>
    <row r="1214" spans="2:4" ht="12.75">
      <c r="B1214" s="52"/>
      <c r="C1214" s="48"/>
      <c r="D1214" s="50"/>
    </row>
    <row r="1215" spans="2:4" ht="12.75">
      <c r="B1215" s="52"/>
      <c r="C1215" s="48"/>
      <c r="D1215" s="50"/>
    </row>
    <row r="1216" spans="2:4" ht="12.75">
      <c r="B1216" s="52"/>
      <c r="C1216" s="48"/>
      <c r="D1216" s="50"/>
    </row>
    <row r="1217" spans="2:4" ht="12.75">
      <c r="B1217" s="52"/>
      <c r="C1217" s="49"/>
      <c r="D1217" s="50"/>
    </row>
    <row r="1218" spans="2:4" ht="12.75">
      <c r="B1218" s="52"/>
      <c r="C1218" s="49"/>
      <c r="D1218" s="50"/>
    </row>
    <row r="1219" spans="2:4" ht="12.75">
      <c r="B1219" s="52"/>
      <c r="C1219" s="49"/>
      <c r="D1219" s="50"/>
    </row>
    <row r="1220" spans="2:4" ht="12.75">
      <c r="B1220" s="52"/>
      <c r="C1220" s="48"/>
      <c r="D1220" s="50"/>
    </row>
    <row r="1221" spans="2:4" ht="12.75">
      <c r="B1221" s="52"/>
      <c r="C1221" s="48"/>
      <c r="D1221" s="50"/>
    </row>
    <row r="1222" spans="2:4" ht="12.75">
      <c r="B1222" s="52"/>
      <c r="C1222" s="48"/>
      <c r="D1222" s="50"/>
    </row>
    <row r="1223" spans="2:4" ht="12.75">
      <c r="B1223" s="52"/>
      <c r="C1223" s="48"/>
      <c r="D1223" s="50"/>
    </row>
    <row r="1224" spans="2:4" ht="12.75">
      <c r="B1224" s="52"/>
      <c r="C1224" s="48"/>
      <c r="D1224" s="50"/>
    </row>
    <row r="1225" spans="2:4" ht="12.75">
      <c r="B1225" s="52"/>
      <c r="C1225" s="48"/>
      <c r="D1225" s="50"/>
    </row>
    <row r="1226" spans="2:4" ht="12.75">
      <c r="B1226" s="52"/>
      <c r="C1226" s="48"/>
      <c r="D1226" s="50"/>
    </row>
    <row r="1227" spans="2:4" ht="12.75">
      <c r="B1227" s="52"/>
      <c r="C1227" s="48"/>
      <c r="D1227" s="50"/>
    </row>
    <row r="1228" spans="2:4" ht="12.75">
      <c r="B1228" s="52"/>
      <c r="C1228" s="48"/>
      <c r="D1228" s="50"/>
    </row>
    <row r="1229" spans="2:4" ht="12.75">
      <c r="B1229" s="52"/>
      <c r="C1229" s="48"/>
      <c r="D1229" s="50"/>
    </row>
    <row r="1230" spans="2:4" ht="12.75">
      <c r="B1230" s="52"/>
      <c r="C1230" s="49"/>
      <c r="D1230" s="50"/>
    </row>
    <row r="1231" spans="2:4" ht="12.75">
      <c r="B1231" s="52"/>
      <c r="C1231" s="49"/>
      <c r="D1231" s="50"/>
    </row>
    <row r="1232" spans="2:4" ht="12.75">
      <c r="B1232" s="52"/>
      <c r="C1232" s="49"/>
      <c r="D1232" s="50"/>
    </row>
    <row r="1233" spans="2:4" ht="12.75">
      <c r="B1233" s="52"/>
      <c r="C1233" s="48"/>
      <c r="D1233" s="50"/>
    </row>
    <row r="1234" spans="2:4" ht="12.75">
      <c r="B1234" s="52"/>
      <c r="C1234" s="48"/>
      <c r="D1234" s="50"/>
    </row>
    <row r="1235" spans="2:4" ht="12.75">
      <c r="B1235" s="52"/>
      <c r="C1235" s="48"/>
      <c r="D1235" s="50"/>
    </row>
    <row r="1236" spans="2:4" ht="12.75">
      <c r="B1236" s="52"/>
      <c r="C1236" s="48"/>
      <c r="D1236" s="50"/>
    </row>
    <row r="1237" spans="2:4" ht="12.75">
      <c r="B1237" s="52"/>
      <c r="C1237" s="49"/>
      <c r="D1237" s="50"/>
    </row>
    <row r="1238" spans="2:4" ht="12.75">
      <c r="B1238" s="52"/>
      <c r="C1238" s="49"/>
      <c r="D1238" s="50"/>
    </row>
    <row r="1239" spans="2:4" ht="12.75">
      <c r="B1239" s="52"/>
      <c r="C1239" s="49"/>
      <c r="D1239" s="50"/>
    </row>
    <row r="1240" spans="2:4" ht="12.75">
      <c r="B1240" s="52"/>
      <c r="C1240" s="48"/>
      <c r="D1240" s="50"/>
    </row>
    <row r="1241" spans="2:4" ht="12.75">
      <c r="B1241" s="52"/>
      <c r="C1241" s="48"/>
      <c r="D1241" s="50"/>
    </row>
    <row r="1242" spans="2:4" ht="12.75">
      <c r="B1242" s="52"/>
      <c r="C1242" s="48"/>
      <c r="D1242" s="50"/>
    </row>
    <row r="1243" spans="2:4" ht="12.75">
      <c r="B1243" s="52"/>
      <c r="C1243" s="48"/>
      <c r="D1243" s="50"/>
    </row>
    <row r="1244" spans="2:4" ht="12.75">
      <c r="B1244" s="52"/>
      <c r="C1244" s="48"/>
      <c r="D1244" s="50"/>
    </row>
    <row r="1245" spans="2:4" ht="12.75">
      <c r="B1245" s="52"/>
      <c r="C1245" s="48"/>
      <c r="D1245" s="50"/>
    </row>
    <row r="1246" spans="2:4" ht="12.75">
      <c r="B1246" s="52"/>
      <c r="C1246" s="48"/>
      <c r="D1246" s="50"/>
    </row>
    <row r="1247" spans="2:4" ht="12.75">
      <c r="B1247" s="52"/>
      <c r="C1247" s="48"/>
      <c r="D1247" s="50"/>
    </row>
    <row r="1248" spans="2:4" ht="12.75">
      <c r="B1248" s="52"/>
      <c r="C1248" s="48"/>
      <c r="D1248" s="50"/>
    </row>
    <row r="1249" spans="2:4" ht="12.75">
      <c r="B1249" s="52"/>
      <c r="C1249" s="48"/>
      <c r="D1249" s="50"/>
    </row>
    <row r="1250" spans="2:4" ht="12.75">
      <c r="B1250" s="52"/>
      <c r="C1250" s="48"/>
      <c r="D1250" s="50"/>
    </row>
    <row r="1251" spans="2:4" ht="12.75">
      <c r="B1251" s="52"/>
      <c r="C1251" s="48"/>
      <c r="D1251" s="50"/>
    </row>
    <row r="1252" spans="2:4" ht="12.75">
      <c r="B1252" s="52"/>
      <c r="C1252" s="49"/>
      <c r="D1252" s="50"/>
    </row>
    <row r="1253" spans="2:4" ht="12.75">
      <c r="B1253" s="52"/>
      <c r="C1253" s="49"/>
      <c r="D1253" s="50"/>
    </row>
    <row r="1254" spans="2:4" ht="12.75">
      <c r="B1254" s="52"/>
      <c r="C1254" s="49"/>
      <c r="D1254" s="50"/>
    </row>
    <row r="1255" spans="2:4" ht="12.75">
      <c r="B1255" s="52"/>
      <c r="C1255" s="48"/>
      <c r="D1255" s="50"/>
    </row>
    <row r="1256" spans="2:4" ht="12.75">
      <c r="B1256" s="52"/>
      <c r="C1256" s="48"/>
      <c r="D1256" s="50"/>
    </row>
    <row r="1257" spans="2:4" ht="12.75">
      <c r="B1257" s="52"/>
      <c r="C1257" s="48"/>
      <c r="D1257" s="50"/>
    </row>
    <row r="1258" spans="2:4" ht="12.75">
      <c r="B1258" s="52"/>
      <c r="C1258" s="48"/>
      <c r="D1258" s="50"/>
    </row>
    <row r="1259" spans="2:4" ht="12.75">
      <c r="B1259" s="52"/>
      <c r="C1259" s="48"/>
      <c r="D1259" s="50"/>
    </row>
    <row r="1260" spans="2:4" ht="12.75">
      <c r="B1260" s="52"/>
      <c r="C1260" s="48"/>
      <c r="D1260" s="50"/>
    </row>
    <row r="1261" spans="2:4" ht="12.75">
      <c r="B1261" s="52"/>
      <c r="C1261" s="48"/>
      <c r="D1261" s="50"/>
    </row>
    <row r="1262" spans="2:4" ht="12.75">
      <c r="B1262" s="52"/>
      <c r="C1262" s="48"/>
      <c r="D1262" s="50"/>
    </row>
    <row r="1263" spans="2:4" ht="12.75">
      <c r="B1263" s="52"/>
      <c r="C1263" s="48"/>
      <c r="D1263" s="50"/>
    </row>
    <row r="1264" spans="2:4" ht="12.75">
      <c r="B1264" s="52"/>
      <c r="C1264" s="48"/>
      <c r="D1264" s="50"/>
    </row>
    <row r="1265" spans="2:4" ht="12.75">
      <c r="B1265" s="52"/>
      <c r="C1265" s="49"/>
      <c r="D1265" s="50"/>
    </row>
    <row r="1266" spans="2:4" ht="12.75">
      <c r="B1266" s="52"/>
      <c r="C1266" s="49"/>
      <c r="D1266" s="50"/>
    </row>
    <row r="1267" spans="2:4" ht="12.75">
      <c r="B1267" s="52"/>
      <c r="C1267" s="49"/>
      <c r="D1267" s="50"/>
    </row>
    <row r="1268" spans="2:4" ht="12.75">
      <c r="B1268" s="52"/>
      <c r="C1268" s="48"/>
      <c r="D1268" s="50"/>
    </row>
    <row r="1269" spans="2:4" ht="12.75">
      <c r="B1269" s="52"/>
      <c r="C1269" s="48"/>
      <c r="D1269" s="50"/>
    </row>
    <row r="1270" spans="2:4" ht="12.75">
      <c r="B1270" s="52"/>
      <c r="C1270" s="48"/>
      <c r="D1270" s="50"/>
    </row>
    <row r="1271" spans="2:4" ht="12.75">
      <c r="B1271" s="52"/>
      <c r="C1271" s="48"/>
      <c r="D1271" s="50"/>
    </row>
    <row r="1272" spans="2:4" ht="12.75">
      <c r="B1272" s="52"/>
      <c r="C1272" s="49"/>
      <c r="D1272" s="50"/>
    </row>
    <row r="1273" spans="2:4" ht="12.75">
      <c r="B1273" s="52"/>
      <c r="C1273" s="49"/>
      <c r="D1273" s="50"/>
    </row>
    <row r="1274" spans="2:4" ht="12.75">
      <c r="B1274" s="52"/>
      <c r="C1274" s="49"/>
      <c r="D1274" s="50"/>
    </row>
    <row r="1275" spans="2:4" ht="12.75">
      <c r="B1275" s="52"/>
      <c r="C1275" s="48"/>
      <c r="D1275" s="50"/>
    </row>
    <row r="1276" spans="2:4" ht="12.75">
      <c r="B1276" s="52"/>
      <c r="C1276" s="48"/>
      <c r="D1276" s="50"/>
    </row>
    <row r="1277" spans="2:4" ht="12.75">
      <c r="B1277" s="52"/>
      <c r="C1277" s="48"/>
      <c r="D1277" s="50"/>
    </row>
    <row r="1278" spans="2:4" ht="12.75">
      <c r="B1278" s="52"/>
      <c r="C1278" s="48"/>
      <c r="D1278" s="50"/>
    </row>
    <row r="1279" spans="2:4" ht="12.75">
      <c r="B1279" s="52"/>
      <c r="C1279" s="48"/>
      <c r="D1279" s="50"/>
    </row>
    <row r="1280" spans="2:4" ht="12.75">
      <c r="B1280" s="52"/>
      <c r="C1280" s="48"/>
      <c r="D1280" s="50"/>
    </row>
    <row r="1281" spans="2:4" ht="12.75">
      <c r="B1281" s="52"/>
      <c r="C1281" s="48"/>
      <c r="D1281" s="50"/>
    </row>
    <row r="1282" spans="2:4" ht="12.75">
      <c r="B1282" s="52"/>
      <c r="C1282" s="48"/>
      <c r="D1282" s="50"/>
    </row>
    <row r="1283" spans="2:4" ht="12.75">
      <c r="B1283" s="52"/>
      <c r="C1283" s="48"/>
      <c r="D1283" s="50"/>
    </row>
    <row r="1284" spans="2:4" ht="12.75">
      <c r="B1284" s="52"/>
      <c r="C1284" s="48"/>
      <c r="D1284" s="50"/>
    </row>
    <row r="1285" spans="2:4" ht="12.75">
      <c r="B1285" s="52"/>
      <c r="C1285" s="48"/>
      <c r="D1285" s="50"/>
    </row>
    <row r="1286" spans="2:4" ht="12.75">
      <c r="B1286" s="52"/>
      <c r="C1286" s="48"/>
      <c r="D1286" s="50"/>
    </row>
    <row r="1287" spans="2:4" ht="12.75">
      <c r="B1287" s="52"/>
      <c r="C1287" s="49"/>
      <c r="D1287" s="50"/>
    </row>
    <row r="1288" spans="2:4" ht="12.75">
      <c r="B1288" s="52"/>
      <c r="C1288" s="49"/>
      <c r="D1288" s="50"/>
    </row>
    <row r="1289" spans="2:4" ht="12.75">
      <c r="B1289" s="52"/>
      <c r="C1289" s="49"/>
      <c r="D1289" s="50"/>
    </row>
    <row r="1290" spans="2:4" ht="12.75">
      <c r="B1290" s="52"/>
      <c r="C1290" s="48"/>
      <c r="D1290" s="50"/>
    </row>
    <row r="1291" spans="2:4" ht="12.75">
      <c r="B1291" s="52"/>
      <c r="C1291" s="48"/>
      <c r="D1291" s="50"/>
    </row>
    <row r="1292" spans="2:4" ht="12.75">
      <c r="B1292" s="52"/>
      <c r="C1292" s="48"/>
      <c r="D1292" s="5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8"/>
  <sheetViews>
    <sheetView workbookViewId="0" topLeftCell="A1">
      <selection activeCell="A1" sqref="A1"/>
    </sheetView>
  </sheetViews>
  <sheetFormatPr defaultColWidth="9.140625" defaultRowHeight="12.75"/>
  <cols>
    <col min="5" max="5" width="36.140625" style="0" customWidth="1"/>
    <col min="8" max="8" width="14.7109375" style="12" customWidth="1"/>
    <col min="9" max="9" width="13.7109375" style="12" customWidth="1"/>
    <col min="10" max="10" width="16.140625" style="8" customWidth="1"/>
    <col min="11" max="11" width="11.7109375" style="0" customWidth="1"/>
    <col min="14" max="14" width="16.8515625" style="0" customWidth="1"/>
    <col min="21" max="21" width="14.28125" style="0" customWidth="1"/>
    <col min="22" max="22" width="13.140625" style="0" customWidth="1"/>
    <col min="24" max="24" width="27.8515625" style="0" customWidth="1"/>
    <col min="26" max="26" width="14.421875" style="0" customWidth="1"/>
  </cols>
  <sheetData>
    <row r="1" ht="12.75">
      <c r="E1" t="s">
        <v>73</v>
      </c>
    </row>
    <row r="3" spans="1:30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9" t="s">
        <v>7</v>
      </c>
      <c r="I3" s="9" t="s">
        <v>8</v>
      </c>
      <c r="J3" s="6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</row>
    <row r="4" spans="1:31" ht="12.75">
      <c r="A4" s="2">
        <v>8953</v>
      </c>
      <c r="B4" s="3" t="s">
        <v>30</v>
      </c>
      <c r="C4" s="4" t="s">
        <v>31</v>
      </c>
      <c r="D4" s="3" t="s">
        <v>74</v>
      </c>
      <c r="E4" s="3" t="s">
        <v>75</v>
      </c>
      <c r="F4" s="3" t="s">
        <v>32</v>
      </c>
      <c r="G4" s="3" t="s">
        <v>32</v>
      </c>
      <c r="H4" s="10" t="s">
        <v>76</v>
      </c>
      <c r="I4" s="11">
        <v>38284</v>
      </c>
      <c r="J4" s="7">
        <v>0.41666666666666663</v>
      </c>
      <c r="K4" s="2">
        <v>5409751</v>
      </c>
      <c r="L4" s="3" t="s">
        <v>34</v>
      </c>
      <c r="M4" s="3" t="s">
        <v>35</v>
      </c>
      <c r="N4" s="3" t="s">
        <v>36</v>
      </c>
      <c r="O4" s="3" t="s">
        <v>37</v>
      </c>
      <c r="P4" s="13">
        <v>7.9</v>
      </c>
      <c r="Q4" s="3" t="s">
        <v>32</v>
      </c>
      <c r="R4" s="3" t="s">
        <v>38</v>
      </c>
      <c r="S4" s="3" t="s">
        <v>39</v>
      </c>
      <c r="T4" s="3" t="s">
        <v>40</v>
      </c>
      <c r="U4" s="3" t="s">
        <v>77</v>
      </c>
      <c r="V4" s="5"/>
      <c r="W4" s="3" t="s">
        <v>42</v>
      </c>
      <c r="X4" s="3" t="s">
        <v>78</v>
      </c>
      <c r="Y4" s="3" t="s">
        <v>32</v>
      </c>
      <c r="Z4" s="2">
        <v>3</v>
      </c>
      <c r="AA4" s="3" t="s">
        <v>44</v>
      </c>
      <c r="AB4" s="3" t="s">
        <v>32</v>
      </c>
      <c r="AC4" s="5"/>
      <c r="AD4" s="2">
        <v>1</v>
      </c>
      <c r="AE4">
        <f>IF(P4&lt;7,"Fail","")</f>
      </c>
    </row>
    <row r="5" spans="1:31" ht="12.75">
      <c r="A5" s="2">
        <v>11751</v>
      </c>
      <c r="B5" s="3" t="s">
        <v>30</v>
      </c>
      <c r="C5" s="4" t="s">
        <v>31</v>
      </c>
      <c r="D5" s="3" t="s">
        <v>79</v>
      </c>
      <c r="E5" s="3" t="s">
        <v>80</v>
      </c>
      <c r="F5" s="3" t="s">
        <v>32</v>
      </c>
      <c r="G5" s="3" t="s">
        <v>32</v>
      </c>
      <c r="H5" s="10" t="s">
        <v>81</v>
      </c>
      <c r="I5" s="11">
        <v>38255</v>
      </c>
      <c r="J5" s="7">
        <v>0.5729166666666666</v>
      </c>
      <c r="K5" s="2">
        <v>5405854</v>
      </c>
      <c r="L5" s="3" t="s">
        <v>34</v>
      </c>
      <c r="M5" s="3" t="s">
        <v>35</v>
      </c>
      <c r="N5" s="3" t="s">
        <v>36</v>
      </c>
      <c r="O5" s="3" t="s">
        <v>37</v>
      </c>
      <c r="P5" s="13">
        <v>6.9</v>
      </c>
      <c r="Q5" s="3" t="s">
        <v>32</v>
      </c>
      <c r="R5" s="3" t="s">
        <v>38</v>
      </c>
      <c r="S5" s="3" t="s">
        <v>39</v>
      </c>
      <c r="T5" s="3" t="s">
        <v>40</v>
      </c>
      <c r="U5" s="3" t="s">
        <v>77</v>
      </c>
      <c r="V5" s="5"/>
      <c r="W5" s="3" t="s">
        <v>42</v>
      </c>
      <c r="X5" s="3" t="s">
        <v>82</v>
      </c>
      <c r="Y5" s="3" t="s">
        <v>32</v>
      </c>
      <c r="Z5" s="2">
        <v>3</v>
      </c>
      <c r="AA5" s="3" t="s">
        <v>44</v>
      </c>
      <c r="AB5" s="3" t="s">
        <v>32</v>
      </c>
      <c r="AC5" s="5"/>
      <c r="AD5" s="2">
        <v>1</v>
      </c>
      <c r="AE5" t="str">
        <f>IF(P5&lt;7,"Fail","")</f>
        <v>Fail</v>
      </c>
    </row>
    <row r="6" spans="1:31" ht="12.75">
      <c r="A6" s="2">
        <v>10719</v>
      </c>
      <c r="B6" s="3" t="s">
        <v>30</v>
      </c>
      <c r="C6" s="4" t="s">
        <v>31</v>
      </c>
      <c r="D6" s="3" t="s">
        <v>83</v>
      </c>
      <c r="E6" s="3" t="s">
        <v>84</v>
      </c>
      <c r="F6" s="3" t="s">
        <v>32</v>
      </c>
      <c r="G6" s="3" t="s">
        <v>32</v>
      </c>
      <c r="H6" s="10" t="s">
        <v>85</v>
      </c>
      <c r="I6" s="11">
        <v>38254</v>
      </c>
      <c r="J6" s="7">
        <v>0.53125</v>
      </c>
      <c r="K6" s="2">
        <v>5406171</v>
      </c>
      <c r="L6" s="3" t="s">
        <v>34</v>
      </c>
      <c r="M6" s="3" t="s">
        <v>35</v>
      </c>
      <c r="N6" s="3" t="s">
        <v>36</v>
      </c>
      <c r="O6" s="3" t="s">
        <v>37</v>
      </c>
      <c r="P6" s="13">
        <v>8.7</v>
      </c>
      <c r="Q6" s="3" t="s">
        <v>32</v>
      </c>
      <c r="R6" s="3" t="s">
        <v>38</v>
      </c>
      <c r="S6" s="3" t="s">
        <v>39</v>
      </c>
      <c r="T6" s="3" t="s">
        <v>40</v>
      </c>
      <c r="U6" s="3" t="s">
        <v>77</v>
      </c>
      <c r="V6" s="5"/>
      <c r="W6" s="3" t="s">
        <v>42</v>
      </c>
      <c r="X6" s="3" t="s">
        <v>86</v>
      </c>
      <c r="Y6" s="3" t="s">
        <v>32</v>
      </c>
      <c r="Z6" s="2">
        <v>3</v>
      </c>
      <c r="AA6" s="3" t="s">
        <v>44</v>
      </c>
      <c r="AB6" s="3" t="s">
        <v>32</v>
      </c>
      <c r="AC6" s="5"/>
      <c r="AD6" s="2">
        <v>1</v>
      </c>
      <c r="AE6">
        <f aca="true" t="shared" si="0" ref="AE6:AE58">IF(P6&lt;7,"Fail","")</f>
      </c>
    </row>
    <row r="7" spans="1:31" ht="12.75">
      <c r="A7" s="2">
        <v>9972</v>
      </c>
      <c r="B7" s="3" t="s">
        <v>30</v>
      </c>
      <c r="C7" s="4" t="s">
        <v>31</v>
      </c>
      <c r="D7" s="3" t="s">
        <v>87</v>
      </c>
      <c r="E7" s="3" t="s">
        <v>88</v>
      </c>
      <c r="F7" s="3" t="s">
        <v>32</v>
      </c>
      <c r="G7" s="3" t="s">
        <v>32</v>
      </c>
      <c r="H7" s="10" t="s">
        <v>76</v>
      </c>
      <c r="I7" s="11">
        <v>38284</v>
      </c>
      <c r="J7" s="7">
        <v>0.4583333333333333</v>
      </c>
      <c r="K7" s="2">
        <v>5408979</v>
      </c>
      <c r="L7" s="3" t="s">
        <v>34</v>
      </c>
      <c r="M7" s="3" t="s">
        <v>35</v>
      </c>
      <c r="N7" s="3" t="s">
        <v>36</v>
      </c>
      <c r="O7" s="3" t="s">
        <v>37</v>
      </c>
      <c r="P7" s="13">
        <v>7.6</v>
      </c>
      <c r="Q7" s="3" t="s">
        <v>32</v>
      </c>
      <c r="R7" s="3" t="s">
        <v>38</v>
      </c>
      <c r="S7" s="3" t="s">
        <v>39</v>
      </c>
      <c r="T7" s="3" t="s">
        <v>40</v>
      </c>
      <c r="U7" s="3" t="s">
        <v>77</v>
      </c>
      <c r="V7" s="5"/>
      <c r="W7" s="3" t="s">
        <v>42</v>
      </c>
      <c r="X7" s="3" t="s">
        <v>78</v>
      </c>
      <c r="Y7" s="3" t="s">
        <v>32</v>
      </c>
      <c r="Z7" s="2">
        <v>3</v>
      </c>
      <c r="AA7" s="3" t="s">
        <v>44</v>
      </c>
      <c r="AB7" s="3" t="s">
        <v>32</v>
      </c>
      <c r="AC7" s="5"/>
      <c r="AD7" s="2">
        <v>1</v>
      </c>
      <c r="AE7">
        <f t="shared" si="0"/>
      </c>
    </row>
    <row r="8" spans="1:31" ht="12.75">
      <c r="A8" s="2">
        <v>10810</v>
      </c>
      <c r="B8" s="3" t="s">
        <v>30</v>
      </c>
      <c r="C8" s="4" t="s">
        <v>31</v>
      </c>
      <c r="D8" s="3" t="s">
        <v>89</v>
      </c>
      <c r="E8" s="3" t="s">
        <v>90</v>
      </c>
      <c r="F8" s="3" t="s">
        <v>32</v>
      </c>
      <c r="G8" s="3" t="s">
        <v>32</v>
      </c>
      <c r="H8" s="10" t="s">
        <v>85</v>
      </c>
      <c r="I8" s="11">
        <v>38254</v>
      </c>
      <c r="J8" s="7">
        <v>0.3645833333333333</v>
      </c>
      <c r="K8" s="2">
        <v>5411282</v>
      </c>
      <c r="L8" s="3" t="s">
        <v>34</v>
      </c>
      <c r="M8" s="3" t="s">
        <v>35</v>
      </c>
      <c r="N8" s="3" t="s">
        <v>36</v>
      </c>
      <c r="O8" s="3" t="s">
        <v>37</v>
      </c>
      <c r="P8" s="13">
        <v>3.4</v>
      </c>
      <c r="Q8" s="3" t="s">
        <v>32</v>
      </c>
      <c r="R8" s="3" t="s">
        <v>38</v>
      </c>
      <c r="S8" s="3" t="s">
        <v>39</v>
      </c>
      <c r="T8" s="3" t="s">
        <v>40</v>
      </c>
      <c r="U8" s="3" t="s">
        <v>77</v>
      </c>
      <c r="V8" s="5"/>
      <c r="W8" s="3" t="s">
        <v>42</v>
      </c>
      <c r="X8" s="3" t="s">
        <v>86</v>
      </c>
      <c r="Y8" s="3" t="s">
        <v>32</v>
      </c>
      <c r="Z8" s="2">
        <v>3</v>
      </c>
      <c r="AA8" s="3" t="s">
        <v>44</v>
      </c>
      <c r="AB8" s="3" t="s">
        <v>32</v>
      </c>
      <c r="AC8" s="5"/>
      <c r="AD8" s="2">
        <v>1</v>
      </c>
      <c r="AE8" t="str">
        <f t="shared" si="0"/>
        <v>Fail</v>
      </c>
    </row>
    <row r="9" spans="1:31" ht="12.75">
      <c r="A9" s="2">
        <v>12082</v>
      </c>
      <c r="B9" s="3" t="s">
        <v>30</v>
      </c>
      <c r="C9" s="4" t="s">
        <v>31</v>
      </c>
      <c r="D9" s="3" t="s">
        <v>91</v>
      </c>
      <c r="E9" s="3" t="s">
        <v>92</v>
      </c>
      <c r="F9" s="3" t="s">
        <v>32</v>
      </c>
      <c r="G9" s="3" t="s">
        <v>32</v>
      </c>
      <c r="H9" s="10" t="s">
        <v>51</v>
      </c>
      <c r="I9" s="11">
        <v>36991</v>
      </c>
      <c r="J9" s="7">
        <v>0.47916666666666663</v>
      </c>
      <c r="K9" s="2">
        <v>5406719</v>
      </c>
      <c r="L9" s="3" t="s">
        <v>34</v>
      </c>
      <c r="M9" s="3" t="s">
        <v>35</v>
      </c>
      <c r="N9" s="3" t="s">
        <v>36</v>
      </c>
      <c r="O9" s="3" t="s">
        <v>37</v>
      </c>
      <c r="P9" s="13">
        <v>8.26</v>
      </c>
      <c r="Q9" s="3" t="s">
        <v>32</v>
      </c>
      <c r="R9" s="3" t="s">
        <v>38</v>
      </c>
      <c r="S9" s="3" t="s">
        <v>39</v>
      </c>
      <c r="T9" s="3" t="s">
        <v>40</v>
      </c>
      <c r="U9" s="3" t="s">
        <v>41</v>
      </c>
      <c r="V9" s="5"/>
      <c r="W9" s="3" t="s">
        <v>42</v>
      </c>
      <c r="X9" s="3" t="s">
        <v>52</v>
      </c>
      <c r="Y9" s="3" t="s">
        <v>32</v>
      </c>
      <c r="Z9" s="2">
        <v>2</v>
      </c>
      <c r="AA9" s="3" t="s">
        <v>44</v>
      </c>
      <c r="AB9" s="3" t="s">
        <v>32</v>
      </c>
      <c r="AC9" s="5"/>
      <c r="AD9" s="2">
        <v>1</v>
      </c>
      <c r="AE9">
        <f t="shared" si="0"/>
      </c>
    </row>
    <row r="10" spans="1:31" ht="12.75">
      <c r="A10" s="2">
        <v>13049</v>
      </c>
      <c r="B10" s="3" t="s">
        <v>30</v>
      </c>
      <c r="C10" s="4" t="s">
        <v>31</v>
      </c>
      <c r="D10" s="3" t="s">
        <v>91</v>
      </c>
      <c r="E10" s="3" t="s">
        <v>92</v>
      </c>
      <c r="F10" s="3" t="s">
        <v>32</v>
      </c>
      <c r="G10" s="3" t="s">
        <v>32</v>
      </c>
      <c r="H10" s="10" t="s">
        <v>61</v>
      </c>
      <c r="I10" s="11">
        <v>37221</v>
      </c>
      <c r="J10" s="7">
        <v>0.4375</v>
      </c>
      <c r="K10" s="2">
        <v>5406034</v>
      </c>
      <c r="L10" s="3" t="s">
        <v>34</v>
      </c>
      <c r="M10" s="3" t="s">
        <v>35</v>
      </c>
      <c r="N10" s="3" t="s">
        <v>36</v>
      </c>
      <c r="O10" s="3" t="s">
        <v>37</v>
      </c>
      <c r="P10" s="13">
        <v>10.73</v>
      </c>
      <c r="Q10" s="3" t="s">
        <v>32</v>
      </c>
      <c r="R10" s="3" t="s">
        <v>38</v>
      </c>
      <c r="S10" s="3" t="s">
        <v>39</v>
      </c>
      <c r="T10" s="3" t="s">
        <v>40</v>
      </c>
      <c r="U10" s="3" t="s">
        <v>41</v>
      </c>
      <c r="V10" s="5"/>
      <c r="W10" s="3" t="s">
        <v>42</v>
      </c>
      <c r="X10" s="3" t="s">
        <v>62</v>
      </c>
      <c r="Y10" s="3" t="s">
        <v>32</v>
      </c>
      <c r="Z10" s="2">
        <v>2</v>
      </c>
      <c r="AA10" s="3" t="s">
        <v>44</v>
      </c>
      <c r="AB10" s="3" t="s">
        <v>32</v>
      </c>
      <c r="AC10" s="5"/>
      <c r="AD10" s="2">
        <v>1</v>
      </c>
      <c r="AE10">
        <f t="shared" si="0"/>
      </c>
    </row>
    <row r="11" spans="1:31" ht="12.75">
      <c r="A11" s="2">
        <v>13741</v>
      </c>
      <c r="B11" s="3" t="s">
        <v>30</v>
      </c>
      <c r="C11" s="4" t="s">
        <v>31</v>
      </c>
      <c r="D11" s="3" t="s">
        <v>91</v>
      </c>
      <c r="E11" s="3" t="s">
        <v>92</v>
      </c>
      <c r="F11" s="3" t="s">
        <v>32</v>
      </c>
      <c r="G11" s="3" t="s">
        <v>32</v>
      </c>
      <c r="H11" s="10" t="s">
        <v>33</v>
      </c>
      <c r="I11" s="11">
        <v>37181</v>
      </c>
      <c r="J11" s="7">
        <v>0.44791666666666663</v>
      </c>
      <c r="K11" s="2">
        <v>5408205</v>
      </c>
      <c r="L11" s="3" t="s">
        <v>34</v>
      </c>
      <c r="M11" s="3" t="s">
        <v>35</v>
      </c>
      <c r="N11" s="3" t="s">
        <v>36</v>
      </c>
      <c r="O11" s="3" t="s">
        <v>37</v>
      </c>
      <c r="P11" s="13">
        <v>5.4</v>
      </c>
      <c r="Q11" s="3" t="s">
        <v>32</v>
      </c>
      <c r="R11" s="3" t="s">
        <v>38</v>
      </c>
      <c r="S11" s="3" t="s">
        <v>39</v>
      </c>
      <c r="T11" s="3" t="s">
        <v>40</v>
      </c>
      <c r="U11" s="3" t="s">
        <v>41</v>
      </c>
      <c r="V11" s="5"/>
      <c r="W11" s="3" t="s">
        <v>42</v>
      </c>
      <c r="X11" s="3" t="s">
        <v>43</v>
      </c>
      <c r="Y11" s="3" t="s">
        <v>32</v>
      </c>
      <c r="Z11" s="2">
        <v>2</v>
      </c>
      <c r="AA11" s="3" t="s">
        <v>44</v>
      </c>
      <c r="AB11" s="3" t="s">
        <v>32</v>
      </c>
      <c r="AC11" s="5"/>
      <c r="AD11" s="2">
        <v>1</v>
      </c>
      <c r="AE11" t="str">
        <f t="shared" si="0"/>
        <v>Fail</v>
      </c>
    </row>
    <row r="12" spans="1:31" ht="12.75">
      <c r="A12" s="2">
        <v>8928</v>
      </c>
      <c r="B12" s="3" t="s">
        <v>30</v>
      </c>
      <c r="C12" s="4" t="s">
        <v>31</v>
      </c>
      <c r="D12" s="3" t="s">
        <v>91</v>
      </c>
      <c r="E12" s="3" t="s">
        <v>92</v>
      </c>
      <c r="F12" s="3" t="s">
        <v>32</v>
      </c>
      <c r="G12" s="3" t="s">
        <v>32</v>
      </c>
      <c r="H12" s="10" t="s">
        <v>67</v>
      </c>
      <c r="I12" s="11">
        <v>37043</v>
      </c>
      <c r="J12" s="7">
        <v>0.5381944444444444</v>
      </c>
      <c r="K12" s="2">
        <v>5411861</v>
      </c>
      <c r="L12" s="3" t="s">
        <v>34</v>
      </c>
      <c r="M12" s="3" t="s">
        <v>35</v>
      </c>
      <c r="N12" s="3" t="s">
        <v>36</v>
      </c>
      <c r="O12" s="3" t="s">
        <v>37</v>
      </c>
      <c r="P12" s="13">
        <v>6.63</v>
      </c>
      <c r="Q12" s="3" t="s">
        <v>32</v>
      </c>
      <c r="R12" s="3" t="s">
        <v>38</v>
      </c>
      <c r="S12" s="3" t="s">
        <v>39</v>
      </c>
      <c r="T12" s="3" t="s">
        <v>40</v>
      </c>
      <c r="U12" s="3" t="s">
        <v>41</v>
      </c>
      <c r="V12" s="5"/>
      <c r="W12" s="3" t="s">
        <v>42</v>
      </c>
      <c r="X12" s="3" t="s">
        <v>68</v>
      </c>
      <c r="Y12" s="3" t="s">
        <v>32</v>
      </c>
      <c r="Z12" s="2">
        <v>2</v>
      </c>
      <c r="AA12" s="3" t="s">
        <v>44</v>
      </c>
      <c r="AB12" s="3" t="s">
        <v>32</v>
      </c>
      <c r="AC12" s="5"/>
      <c r="AD12" s="2">
        <v>1</v>
      </c>
      <c r="AE12" t="str">
        <f t="shared" si="0"/>
        <v>Fail</v>
      </c>
    </row>
    <row r="13" spans="1:31" ht="12.75">
      <c r="A13" s="2">
        <v>8129</v>
      </c>
      <c r="B13" s="3" t="s">
        <v>30</v>
      </c>
      <c r="C13" s="4" t="s">
        <v>31</v>
      </c>
      <c r="D13" s="3" t="s">
        <v>91</v>
      </c>
      <c r="E13" s="3" t="s">
        <v>92</v>
      </c>
      <c r="F13" s="3" t="s">
        <v>32</v>
      </c>
      <c r="G13" s="3" t="s">
        <v>32</v>
      </c>
      <c r="H13" s="10" t="s">
        <v>93</v>
      </c>
      <c r="I13" s="11">
        <v>36824</v>
      </c>
      <c r="J13" s="7">
        <v>0</v>
      </c>
      <c r="K13" s="2">
        <v>5408090</v>
      </c>
      <c r="L13" s="3" t="s">
        <v>34</v>
      </c>
      <c r="M13" s="3" t="s">
        <v>35</v>
      </c>
      <c r="N13" s="3" t="s">
        <v>36</v>
      </c>
      <c r="O13" s="3" t="s">
        <v>37</v>
      </c>
      <c r="P13" s="13">
        <v>9.3</v>
      </c>
      <c r="Q13" s="3" t="s">
        <v>32</v>
      </c>
      <c r="R13" s="3" t="s">
        <v>38</v>
      </c>
      <c r="S13" s="3" t="s">
        <v>39</v>
      </c>
      <c r="T13" s="3" t="s">
        <v>40</v>
      </c>
      <c r="U13" s="3" t="s">
        <v>41</v>
      </c>
      <c r="V13" s="5"/>
      <c r="W13" s="3" t="s">
        <v>42</v>
      </c>
      <c r="X13" s="3" t="s">
        <v>94</v>
      </c>
      <c r="Y13" s="3" t="s">
        <v>32</v>
      </c>
      <c r="Z13" s="2">
        <v>2</v>
      </c>
      <c r="AA13" s="3" t="s">
        <v>44</v>
      </c>
      <c r="AB13" s="3" t="s">
        <v>32</v>
      </c>
      <c r="AC13" s="5"/>
      <c r="AD13" s="2">
        <v>1</v>
      </c>
      <c r="AE13">
        <f t="shared" si="0"/>
      </c>
    </row>
    <row r="14" spans="1:31" ht="12.75">
      <c r="A14" s="2">
        <v>13543</v>
      </c>
      <c r="B14" s="3" t="s">
        <v>30</v>
      </c>
      <c r="C14" s="4" t="s">
        <v>31</v>
      </c>
      <c r="D14" s="3" t="s">
        <v>91</v>
      </c>
      <c r="E14" s="3" t="s">
        <v>92</v>
      </c>
      <c r="F14" s="3" t="s">
        <v>32</v>
      </c>
      <c r="G14" s="3" t="s">
        <v>32</v>
      </c>
      <c r="H14" s="10" t="s">
        <v>85</v>
      </c>
      <c r="I14" s="11">
        <v>38254</v>
      </c>
      <c r="J14" s="7">
        <v>0.375</v>
      </c>
      <c r="K14" s="2">
        <v>5411466</v>
      </c>
      <c r="L14" s="3" t="s">
        <v>34</v>
      </c>
      <c r="M14" s="3" t="s">
        <v>35</v>
      </c>
      <c r="N14" s="3" t="s">
        <v>36</v>
      </c>
      <c r="O14" s="3" t="s">
        <v>37</v>
      </c>
      <c r="P14" s="13">
        <v>3.7</v>
      </c>
      <c r="Q14" s="3" t="s">
        <v>32</v>
      </c>
      <c r="R14" s="3" t="s">
        <v>38</v>
      </c>
      <c r="S14" s="3" t="s">
        <v>39</v>
      </c>
      <c r="T14" s="3" t="s">
        <v>40</v>
      </c>
      <c r="U14" s="3" t="s">
        <v>77</v>
      </c>
      <c r="V14" s="5"/>
      <c r="W14" s="3" t="s">
        <v>42</v>
      </c>
      <c r="X14" s="3" t="s">
        <v>86</v>
      </c>
      <c r="Y14" s="3" t="s">
        <v>32</v>
      </c>
      <c r="Z14" s="2">
        <v>3</v>
      </c>
      <c r="AA14" s="3" t="s">
        <v>44</v>
      </c>
      <c r="AB14" s="3" t="s">
        <v>32</v>
      </c>
      <c r="AC14" s="5"/>
      <c r="AD14" s="2">
        <v>1</v>
      </c>
      <c r="AE14" t="str">
        <f t="shared" si="0"/>
        <v>Fail</v>
      </c>
    </row>
    <row r="15" spans="1:31" ht="12.75">
      <c r="A15" s="2">
        <v>10596</v>
      </c>
      <c r="B15" s="3" t="s">
        <v>30</v>
      </c>
      <c r="C15" s="4" t="s">
        <v>31</v>
      </c>
      <c r="D15" s="3" t="s">
        <v>91</v>
      </c>
      <c r="E15" s="3" t="s">
        <v>92</v>
      </c>
      <c r="F15" s="3" t="s">
        <v>32</v>
      </c>
      <c r="G15" s="3" t="s">
        <v>32</v>
      </c>
      <c r="H15" s="10" t="s">
        <v>63</v>
      </c>
      <c r="I15" s="11">
        <v>37126</v>
      </c>
      <c r="J15" s="7">
        <v>0.3888888888888889</v>
      </c>
      <c r="K15" s="2">
        <v>5404330</v>
      </c>
      <c r="L15" s="3" t="s">
        <v>34</v>
      </c>
      <c r="M15" s="3" t="s">
        <v>35</v>
      </c>
      <c r="N15" s="3" t="s">
        <v>36</v>
      </c>
      <c r="O15" s="3" t="s">
        <v>37</v>
      </c>
      <c r="P15" s="13">
        <v>7.88</v>
      </c>
      <c r="Q15" s="3" t="s">
        <v>32</v>
      </c>
      <c r="R15" s="3" t="s">
        <v>38</v>
      </c>
      <c r="S15" s="3" t="s">
        <v>39</v>
      </c>
      <c r="T15" s="3" t="s">
        <v>40</v>
      </c>
      <c r="U15" s="3" t="s">
        <v>41</v>
      </c>
      <c r="V15" s="5"/>
      <c r="W15" s="3" t="s">
        <v>42</v>
      </c>
      <c r="X15" s="3" t="s">
        <v>64</v>
      </c>
      <c r="Y15" s="3" t="s">
        <v>32</v>
      </c>
      <c r="Z15" s="2">
        <v>2</v>
      </c>
      <c r="AA15" s="3" t="s">
        <v>44</v>
      </c>
      <c r="AB15" s="3" t="s">
        <v>32</v>
      </c>
      <c r="AC15" s="5"/>
      <c r="AD15" s="2">
        <v>1</v>
      </c>
      <c r="AE15">
        <f t="shared" si="0"/>
      </c>
    </row>
    <row r="16" spans="1:31" ht="12.75">
      <c r="A16" s="2">
        <v>8688</v>
      </c>
      <c r="B16" s="3" t="s">
        <v>30</v>
      </c>
      <c r="C16" s="4" t="s">
        <v>31</v>
      </c>
      <c r="D16" s="3" t="s">
        <v>91</v>
      </c>
      <c r="E16" s="3" t="s">
        <v>92</v>
      </c>
      <c r="F16" s="3" t="s">
        <v>32</v>
      </c>
      <c r="G16" s="3" t="s">
        <v>32</v>
      </c>
      <c r="H16" s="10" t="s">
        <v>47</v>
      </c>
      <c r="I16" s="11">
        <v>37468</v>
      </c>
      <c r="J16" s="7">
        <v>0.40277777777777773</v>
      </c>
      <c r="K16" s="2">
        <v>5400130</v>
      </c>
      <c r="L16" s="3" t="s">
        <v>34</v>
      </c>
      <c r="M16" s="3" t="s">
        <v>35</v>
      </c>
      <c r="N16" s="3" t="s">
        <v>36</v>
      </c>
      <c r="O16" s="3" t="s">
        <v>37</v>
      </c>
      <c r="P16" s="13">
        <v>7.82</v>
      </c>
      <c r="Q16" s="3" t="s">
        <v>32</v>
      </c>
      <c r="R16" s="3" t="s">
        <v>38</v>
      </c>
      <c r="S16" s="3" t="s">
        <v>39</v>
      </c>
      <c r="T16" s="3" t="s">
        <v>40</v>
      </c>
      <c r="U16" s="3" t="s">
        <v>41</v>
      </c>
      <c r="V16" s="5"/>
      <c r="W16" s="3" t="s">
        <v>42</v>
      </c>
      <c r="X16" s="3" t="s">
        <v>48</v>
      </c>
      <c r="Y16" s="3" t="s">
        <v>32</v>
      </c>
      <c r="Z16" s="2">
        <v>2</v>
      </c>
      <c r="AA16" s="3" t="s">
        <v>44</v>
      </c>
      <c r="AB16" s="3" t="s">
        <v>32</v>
      </c>
      <c r="AC16" s="5"/>
      <c r="AD16" s="2">
        <v>1</v>
      </c>
      <c r="AE16">
        <f t="shared" si="0"/>
      </c>
    </row>
    <row r="17" spans="1:31" ht="12.75">
      <c r="A17" s="2">
        <v>10141</v>
      </c>
      <c r="B17" s="3" t="s">
        <v>30</v>
      </c>
      <c r="C17" s="4" t="s">
        <v>31</v>
      </c>
      <c r="D17" s="3" t="s">
        <v>91</v>
      </c>
      <c r="E17" s="3" t="s">
        <v>92</v>
      </c>
      <c r="F17" s="3" t="s">
        <v>32</v>
      </c>
      <c r="G17" s="3" t="s">
        <v>32</v>
      </c>
      <c r="H17" s="10" t="s">
        <v>57</v>
      </c>
      <c r="I17" s="11">
        <v>37083</v>
      </c>
      <c r="J17" s="7">
        <v>0.4305555555555555</v>
      </c>
      <c r="K17" s="2">
        <v>5410251</v>
      </c>
      <c r="L17" s="3" t="s">
        <v>34</v>
      </c>
      <c r="M17" s="3" t="s">
        <v>35</v>
      </c>
      <c r="N17" s="3" t="s">
        <v>36</v>
      </c>
      <c r="O17" s="3" t="s">
        <v>37</v>
      </c>
      <c r="P17" s="13">
        <v>3.44</v>
      </c>
      <c r="Q17" s="3" t="s">
        <v>32</v>
      </c>
      <c r="R17" s="3" t="s">
        <v>38</v>
      </c>
      <c r="S17" s="3" t="s">
        <v>39</v>
      </c>
      <c r="T17" s="3" t="s">
        <v>40</v>
      </c>
      <c r="U17" s="3" t="s">
        <v>41</v>
      </c>
      <c r="V17" s="5"/>
      <c r="W17" s="3" t="s">
        <v>42</v>
      </c>
      <c r="X17" s="3" t="s">
        <v>58</v>
      </c>
      <c r="Y17" s="3" t="s">
        <v>32</v>
      </c>
      <c r="Z17" s="2">
        <v>2</v>
      </c>
      <c r="AA17" s="3" t="s">
        <v>44</v>
      </c>
      <c r="AB17" s="3" t="s">
        <v>32</v>
      </c>
      <c r="AC17" s="5"/>
      <c r="AD17" s="2">
        <v>1</v>
      </c>
      <c r="AE17" t="str">
        <f t="shared" si="0"/>
        <v>Fail</v>
      </c>
    </row>
    <row r="18" spans="1:31" ht="12.75">
      <c r="A18" s="2">
        <v>9709</v>
      </c>
      <c r="B18" s="3" t="s">
        <v>30</v>
      </c>
      <c r="C18" s="4" t="s">
        <v>31</v>
      </c>
      <c r="D18" s="3" t="s">
        <v>91</v>
      </c>
      <c r="E18" s="3" t="s">
        <v>92</v>
      </c>
      <c r="F18" s="3" t="s">
        <v>32</v>
      </c>
      <c r="G18" s="3" t="s">
        <v>32</v>
      </c>
      <c r="H18" s="10" t="s">
        <v>59</v>
      </c>
      <c r="I18" s="11">
        <v>37162</v>
      </c>
      <c r="J18" s="7">
        <v>0.41666666666666663</v>
      </c>
      <c r="K18" s="2">
        <v>5404421</v>
      </c>
      <c r="L18" s="3" t="s">
        <v>34</v>
      </c>
      <c r="M18" s="3" t="s">
        <v>35</v>
      </c>
      <c r="N18" s="3" t="s">
        <v>36</v>
      </c>
      <c r="O18" s="3" t="s">
        <v>37</v>
      </c>
      <c r="P18" s="13">
        <v>3.93</v>
      </c>
      <c r="Q18" s="3" t="s">
        <v>32</v>
      </c>
      <c r="R18" s="3" t="s">
        <v>38</v>
      </c>
      <c r="S18" s="3" t="s">
        <v>39</v>
      </c>
      <c r="T18" s="3" t="s">
        <v>40</v>
      </c>
      <c r="U18" s="3" t="s">
        <v>41</v>
      </c>
      <c r="V18" s="5"/>
      <c r="W18" s="3" t="s">
        <v>42</v>
      </c>
      <c r="X18" s="3" t="s">
        <v>60</v>
      </c>
      <c r="Y18" s="3" t="s">
        <v>32</v>
      </c>
      <c r="Z18" s="2">
        <v>2</v>
      </c>
      <c r="AA18" s="3" t="s">
        <v>44</v>
      </c>
      <c r="AB18" s="3" t="s">
        <v>32</v>
      </c>
      <c r="AC18" s="5"/>
      <c r="AD18" s="2">
        <v>1</v>
      </c>
      <c r="AE18" t="str">
        <f t="shared" si="0"/>
        <v>Fail</v>
      </c>
    </row>
    <row r="19" spans="1:31" ht="12.75">
      <c r="A19" s="2">
        <v>12625</v>
      </c>
      <c r="B19" s="3" t="s">
        <v>30</v>
      </c>
      <c r="C19" s="4" t="s">
        <v>31</v>
      </c>
      <c r="D19" s="3" t="s">
        <v>91</v>
      </c>
      <c r="E19" s="3" t="s">
        <v>92</v>
      </c>
      <c r="F19" s="3" t="s">
        <v>32</v>
      </c>
      <c r="G19" s="3" t="s">
        <v>32</v>
      </c>
      <c r="H19" s="10" t="s">
        <v>45</v>
      </c>
      <c r="I19" s="11">
        <v>36935</v>
      </c>
      <c r="J19" s="7">
        <v>0.4583333333333333</v>
      </c>
      <c r="K19" s="2">
        <v>5399035</v>
      </c>
      <c r="L19" s="3" t="s">
        <v>34</v>
      </c>
      <c r="M19" s="3" t="s">
        <v>35</v>
      </c>
      <c r="N19" s="3" t="s">
        <v>36</v>
      </c>
      <c r="O19" s="3" t="s">
        <v>37</v>
      </c>
      <c r="P19" s="13">
        <v>11.7</v>
      </c>
      <c r="Q19" s="3" t="s">
        <v>32</v>
      </c>
      <c r="R19" s="3" t="s">
        <v>38</v>
      </c>
      <c r="S19" s="3" t="s">
        <v>39</v>
      </c>
      <c r="T19" s="3" t="s">
        <v>40</v>
      </c>
      <c r="U19" s="3" t="s">
        <v>41</v>
      </c>
      <c r="V19" s="5"/>
      <c r="W19" s="3" t="s">
        <v>42</v>
      </c>
      <c r="X19" s="3" t="s">
        <v>46</v>
      </c>
      <c r="Y19" s="3" t="s">
        <v>32</v>
      </c>
      <c r="Z19" s="2">
        <v>2</v>
      </c>
      <c r="AA19" s="3" t="s">
        <v>44</v>
      </c>
      <c r="AB19" s="3" t="s">
        <v>32</v>
      </c>
      <c r="AC19" s="5"/>
      <c r="AD19" s="2">
        <v>1</v>
      </c>
      <c r="AE19">
        <f t="shared" si="0"/>
      </c>
    </row>
    <row r="20" spans="1:31" ht="12.75">
      <c r="A20" s="2">
        <v>12653</v>
      </c>
      <c r="B20" s="3" t="s">
        <v>30</v>
      </c>
      <c r="C20" s="4" t="s">
        <v>31</v>
      </c>
      <c r="D20" s="3" t="s">
        <v>91</v>
      </c>
      <c r="E20" s="3" t="s">
        <v>92</v>
      </c>
      <c r="F20" s="3" t="s">
        <v>32</v>
      </c>
      <c r="G20" s="3" t="s">
        <v>32</v>
      </c>
      <c r="H20" s="10" t="s">
        <v>65</v>
      </c>
      <c r="I20" s="11">
        <v>36958</v>
      </c>
      <c r="J20" s="7">
        <v>0.46875</v>
      </c>
      <c r="K20" s="2">
        <v>5396338</v>
      </c>
      <c r="L20" s="3" t="s">
        <v>34</v>
      </c>
      <c r="M20" s="3" t="s">
        <v>35</v>
      </c>
      <c r="N20" s="3" t="s">
        <v>36</v>
      </c>
      <c r="O20" s="3" t="s">
        <v>37</v>
      </c>
      <c r="P20" s="13">
        <v>8.06</v>
      </c>
      <c r="Q20" s="3" t="s">
        <v>32</v>
      </c>
      <c r="R20" s="3" t="s">
        <v>38</v>
      </c>
      <c r="S20" s="3" t="s">
        <v>39</v>
      </c>
      <c r="T20" s="3" t="s">
        <v>40</v>
      </c>
      <c r="U20" s="3" t="s">
        <v>41</v>
      </c>
      <c r="V20" s="5"/>
      <c r="W20" s="3" t="s">
        <v>42</v>
      </c>
      <c r="X20" s="3" t="s">
        <v>66</v>
      </c>
      <c r="Y20" s="3" t="s">
        <v>32</v>
      </c>
      <c r="Z20" s="2">
        <v>2</v>
      </c>
      <c r="AA20" s="3" t="s">
        <v>44</v>
      </c>
      <c r="AB20" s="3" t="s">
        <v>32</v>
      </c>
      <c r="AC20" s="5"/>
      <c r="AD20" s="2">
        <v>1</v>
      </c>
      <c r="AE20">
        <f t="shared" si="0"/>
      </c>
    </row>
    <row r="21" spans="1:31" ht="12.75">
      <c r="A21" s="2">
        <v>9893</v>
      </c>
      <c r="B21" s="3" t="s">
        <v>30</v>
      </c>
      <c r="C21" s="4" t="s">
        <v>31</v>
      </c>
      <c r="D21" s="3" t="s">
        <v>91</v>
      </c>
      <c r="E21" s="3" t="s">
        <v>92</v>
      </c>
      <c r="F21" s="3" t="s">
        <v>32</v>
      </c>
      <c r="G21" s="3" t="s">
        <v>32</v>
      </c>
      <c r="H21" s="10" t="s">
        <v>55</v>
      </c>
      <c r="I21" s="11">
        <v>36872</v>
      </c>
      <c r="J21" s="7">
        <v>0.46527777777777773</v>
      </c>
      <c r="K21" s="2">
        <v>5410468</v>
      </c>
      <c r="L21" s="3" t="s">
        <v>34</v>
      </c>
      <c r="M21" s="3" t="s">
        <v>35</v>
      </c>
      <c r="N21" s="3" t="s">
        <v>36</v>
      </c>
      <c r="O21" s="3" t="s">
        <v>37</v>
      </c>
      <c r="P21" s="13">
        <v>6.82</v>
      </c>
      <c r="Q21" s="3" t="s">
        <v>32</v>
      </c>
      <c r="R21" s="3" t="s">
        <v>38</v>
      </c>
      <c r="S21" s="3" t="s">
        <v>39</v>
      </c>
      <c r="T21" s="3" t="s">
        <v>40</v>
      </c>
      <c r="U21" s="3" t="s">
        <v>41</v>
      </c>
      <c r="V21" s="5"/>
      <c r="W21" s="3" t="s">
        <v>42</v>
      </c>
      <c r="X21" s="3" t="s">
        <v>56</v>
      </c>
      <c r="Y21" s="3" t="s">
        <v>32</v>
      </c>
      <c r="Z21" s="2">
        <v>2</v>
      </c>
      <c r="AA21" s="3" t="s">
        <v>44</v>
      </c>
      <c r="AB21" s="3" t="s">
        <v>32</v>
      </c>
      <c r="AC21" s="5"/>
      <c r="AD21" s="2">
        <v>1</v>
      </c>
      <c r="AE21" t="str">
        <f t="shared" si="0"/>
        <v>Fail</v>
      </c>
    </row>
    <row r="22" spans="1:31" ht="12.75">
      <c r="A22" s="2">
        <v>12904</v>
      </c>
      <c r="B22" s="3" t="s">
        <v>30</v>
      </c>
      <c r="C22" s="4" t="s">
        <v>31</v>
      </c>
      <c r="D22" s="3" t="s">
        <v>91</v>
      </c>
      <c r="E22" s="3" t="s">
        <v>92</v>
      </c>
      <c r="F22" s="3" t="s">
        <v>32</v>
      </c>
      <c r="G22" s="3" t="s">
        <v>32</v>
      </c>
      <c r="H22" s="10" t="s">
        <v>53</v>
      </c>
      <c r="I22" s="11">
        <v>37246</v>
      </c>
      <c r="J22" s="7">
        <v>0.4375</v>
      </c>
      <c r="K22" s="2">
        <v>5410020</v>
      </c>
      <c r="L22" s="3" t="s">
        <v>34</v>
      </c>
      <c r="M22" s="3" t="s">
        <v>35</v>
      </c>
      <c r="N22" s="3" t="s">
        <v>36</v>
      </c>
      <c r="O22" s="3" t="s">
        <v>37</v>
      </c>
      <c r="P22" s="13">
        <v>9.57</v>
      </c>
      <c r="Q22" s="3" t="s">
        <v>32</v>
      </c>
      <c r="R22" s="3" t="s">
        <v>38</v>
      </c>
      <c r="S22" s="3" t="s">
        <v>39</v>
      </c>
      <c r="T22" s="3" t="s">
        <v>40</v>
      </c>
      <c r="U22" s="3" t="s">
        <v>41</v>
      </c>
      <c r="V22" s="5"/>
      <c r="W22" s="3" t="s">
        <v>42</v>
      </c>
      <c r="X22" s="3" t="s">
        <v>54</v>
      </c>
      <c r="Y22" s="3" t="s">
        <v>32</v>
      </c>
      <c r="Z22" s="2">
        <v>2</v>
      </c>
      <c r="AA22" s="3" t="s">
        <v>44</v>
      </c>
      <c r="AB22" s="3" t="s">
        <v>32</v>
      </c>
      <c r="AC22" s="5"/>
      <c r="AD22" s="2">
        <v>1</v>
      </c>
      <c r="AE22">
        <f t="shared" si="0"/>
      </c>
    </row>
    <row r="23" spans="1:31" ht="12.75">
      <c r="A23" s="2">
        <v>11619</v>
      </c>
      <c r="B23" s="3" t="s">
        <v>30</v>
      </c>
      <c r="C23" s="4" t="s">
        <v>31</v>
      </c>
      <c r="D23" s="3" t="s">
        <v>91</v>
      </c>
      <c r="E23" s="3" t="s">
        <v>92</v>
      </c>
      <c r="F23" s="3" t="s">
        <v>32</v>
      </c>
      <c r="G23" s="3" t="s">
        <v>32</v>
      </c>
      <c r="H23" s="10" t="s">
        <v>69</v>
      </c>
      <c r="I23" s="11">
        <v>37340</v>
      </c>
      <c r="J23" s="7">
        <v>0.4444444444444444</v>
      </c>
      <c r="K23" s="2">
        <v>5397987</v>
      </c>
      <c r="L23" s="3" t="s">
        <v>34</v>
      </c>
      <c r="M23" s="3" t="s">
        <v>35</v>
      </c>
      <c r="N23" s="3" t="s">
        <v>36</v>
      </c>
      <c r="O23" s="3" t="s">
        <v>37</v>
      </c>
      <c r="P23" s="13">
        <v>8.25</v>
      </c>
      <c r="Q23" s="3" t="s">
        <v>32</v>
      </c>
      <c r="R23" s="3" t="s">
        <v>38</v>
      </c>
      <c r="S23" s="3" t="s">
        <v>39</v>
      </c>
      <c r="T23" s="3" t="s">
        <v>40</v>
      </c>
      <c r="U23" s="3" t="s">
        <v>41</v>
      </c>
      <c r="V23" s="5"/>
      <c r="W23" s="3" t="s">
        <v>42</v>
      </c>
      <c r="X23" s="3" t="s">
        <v>70</v>
      </c>
      <c r="Y23" s="3" t="s">
        <v>32</v>
      </c>
      <c r="Z23" s="2">
        <v>2</v>
      </c>
      <c r="AA23" s="3" t="s">
        <v>44</v>
      </c>
      <c r="AB23" s="3" t="s">
        <v>32</v>
      </c>
      <c r="AC23" s="5"/>
      <c r="AD23" s="2">
        <v>1</v>
      </c>
      <c r="AE23">
        <f t="shared" si="0"/>
      </c>
    </row>
    <row r="24" spans="1:31" ht="12.75">
      <c r="A24" s="2">
        <v>9282</v>
      </c>
      <c r="B24" s="3" t="s">
        <v>30</v>
      </c>
      <c r="C24" s="4" t="s">
        <v>31</v>
      </c>
      <c r="D24" s="3" t="s">
        <v>91</v>
      </c>
      <c r="E24" s="3" t="s">
        <v>92</v>
      </c>
      <c r="F24" s="3" t="s">
        <v>32</v>
      </c>
      <c r="G24" s="3" t="s">
        <v>32</v>
      </c>
      <c r="H24" s="10" t="s">
        <v>71</v>
      </c>
      <c r="I24" s="11">
        <v>37068</v>
      </c>
      <c r="J24" s="7">
        <v>0.4375</v>
      </c>
      <c r="K24" s="2">
        <v>5408134</v>
      </c>
      <c r="L24" s="3" t="s">
        <v>34</v>
      </c>
      <c r="M24" s="3" t="s">
        <v>35</v>
      </c>
      <c r="N24" s="3" t="s">
        <v>36</v>
      </c>
      <c r="O24" s="3" t="s">
        <v>37</v>
      </c>
      <c r="P24" s="13">
        <v>4.88</v>
      </c>
      <c r="Q24" s="3" t="s">
        <v>32</v>
      </c>
      <c r="R24" s="3" t="s">
        <v>38</v>
      </c>
      <c r="S24" s="3" t="s">
        <v>39</v>
      </c>
      <c r="T24" s="3" t="s">
        <v>40</v>
      </c>
      <c r="U24" s="3" t="s">
        <v>41</v>
      </c>
      <c r="V24" s="5"/>
      <c r="W24" s="3" t="s">
        <v>42</v>
      </c>
      <c r="X24" s="3" t="s">
        <v>72</v>
      </c>
      <c r="Y24" s="3" t="s">
        <v>32</v>
      </c>
      <c r="Z24" s="2">
        <v>2</v>
      </c>
      <c r="AA24" s="3" t="s">
        <v>44</v>
      </c>
      <c r="AB24" s="3" t="s">
        <v>32</v>
      </c>
      <c r="AC24" s="5"/>
      <c r="AD24" s="2">
        <v>1</v>
      </c>
      <c r="AE24" t="str">
        <f t="shared" si="0"/>
        <v>Fail</v>
      </c>
    </row>
    <row r="25" spans="1:31" ht="12.75">
      <c r="A25" s="2">
        <v>11583</v>
      </c>
      <c r="B25" s="3" t="s">
        <v>30</v>
      </c>
      <c r="C25" s="4" t="s">
        <v>31</v>
      </c>
      <c r="D25" s="3" t="s">
        <v>91</v>
      </c>
      <c r="E25" s="3" t="s">
        <v>92</v>
      </c>
      <c r="F25" s="3" t="s">
        <v>32</v>
      </c>
      <c r="G25" s="3" t="s">
        <v>32</v>
      </c>
      <c r="H25" s="10" t="s">
        <v>49</v>
      </c>
      <c r="I25" s="11">
        <v>36908</v>
      </c>
      <c r="J25" s="7">
        <v>0.47916666666666663</v>
      </c>
      <c r="K25" s="2">
        <v>5404750</v>
      </c>
      <c r="L25" s="3" t="s">
        <v>34</v>
      </c>
      <c r="M25" s="3" t="s">
        <v>35</v>
      </c>
      <c r="N25" s="3" t="s">
        <v>36</v>
      </c>
      <c r="O25" s="3" t="s">
        <v>37</v>
      </c>
      <c r="P25" s="13">
        <v>9.19</v>
      </c>
      <c r="Q25" s="3" t="s">
        <v>32</v>
      </c>
      <c r="R25" s="3" t="s">
        <v>38</v>
      </c>
      <c r="S25" s="3" t="s">
        <v>39</v>
      </c>
      <c r="T25" s="3" t="s">
        <v>40</v>
      </c>
      <c r="U25" s="3" t="s">
        <v>41</v>
      </c>
      <c r="V25" s="5"/>
      <c r="W25" s="3" t="s">
        <v>42</v>
      </c>
      <c r="X25" s="3" t="s">
        <v>50</v>
      </c>
      <c r="Y25" s="3" t="s">
        <v>32</v>
      </c>
      <c r="Z25" s="2">
        <v>2</v>
      </c>
      <c r="AA25" s="3" t="s">
        <v>44</v>
      </c>
      <c r="AB25" s="3" t="s">
        <v>32</v>
      </c>
      <c r="AC25" s="5"/>
      <c r="AD25" s="2">
        <v>1</v>
      </c>
      <c r="AE25">
        <f t="shared" si="0"/>
      </c>
    </row>
    <row r="26" spans="1:31" ht="12.75">
      <c r="A26" s="2">
        <v>12981</v>
      </c>
      <c r="B26" s="3" t="s">
        <v>30</v>
      </c>
      <c r="C26" s="4" t="s">
        <v>31</v>
      </c>
      <c r="D26" s="3" t="s">
        <v>95</v>
      </c>
      <c r="E26" s="3" t="s">
        <v>96</v>
      </c>
      <c r="F26" s="3" t="s">
        <v>32</v>
      </c>
      <c r="G26" s="3" t="s">
        <v>32</v>
      </c>
      <c r="H26" s="10" t="s">
        <v>59</v>
      </c>
      <c r="I26" s="11">
        <v>37162</v>
      </c>
      <c r="J26" s="7">
        <v>0.40277777777777773</v>
      </c>
      <c r="K26" s="2">
        <v>5395361</v>
      </c>
      <c r="L26" s="3" t="s">
        <v>34</v>
      </c>
      <c r="M26" s="3" t="s">
        <v>35</v>
      </c>
      <c r="N26" s="3" t="s">
        <v>36</v>
      </c>
      <c r="O26" s="3" t="s">
        <v>37</v>
      </c>
      <c r="P26" s="13">
        <v>4.6</v>
      </c>
      <c r="Q26" s="3" t="s">
        <v>32</v>
      </c>
      <c r="R26" s="3" t="s">
        <v>38</v>
      </c>
      <c r="S26" s="3" t="s">
        <v>39</v>
      </c>
      <c r="T26" s="3" t="s">
        <v>40</v>
      </c>
      <c r="U26" s="3" t="s">
        <v>41</v>
      </c>
      <c r="V26" s="5"/>
      <c r="W26" s="3" t="s">
        <v>42</v>
      </c>
      <c r="X26" s="3" t="s">
        <v>60</v>
      </c>
      <c r="Y26" s="3" t="s">
        <v>32</v>
      </c>
      <c r="Z26" s="2">
        <v>2</v>
      </c>
      <c r="AA26" s="3" t="s">
        <v>44</v>
      </c>
      <c r="AB26" s="3" t="s">
        <v>32</v>
      </c>
      <c r="AC26" s="5"/>
      <c r="AD26" s="2">
        <v>1</v>
      </c>
      <c r="AE26" t="str">
        <f t="shared" si="0"/>
        <v>Fail</v>
      </c>
    </row>
    <row r="27" spans="1:31" ht="12.75">
      <c r="A27" s="2">
        <v>11141</v>
      </c>
      <c r="B27" s="3" t="s">
        <v>30</v>
      </c>
      <c r="C27" s="4" t="s">
        <v>31</v>
      </c>
      <c r="D27" s="3" t="s">
        <v>95</v>
      </c>
      <c r="E27" s="3" t="s">
        <v>96</v>
      </c>
      <c r="F27" s="3" t="s">
        <v>32</v>
      </c>
      <c r="G27" s="3" t="s">
        <v>32</v>
      </c>
      <c r="H27" s="10" t="s">
        <v>49</v>
      </c>
      <c r="I27" s="11">
        <v>36908</v>
      </c>
      <c r="J27" s="7">
        <v>0.45138888888888884</v>
      </c>
      <c r="K27" s="2">
        <v>5408684</v>
      </c>
      <c r="L27" s="3" t="s">
        <v>34</v>
      </c>
      <c r="M27" s="3" t="s">
        <v>35</v>
      </c>
      <c r="N27" s="3" t="s">
        <v>36</v>
      </c>
      <c r="O27" s="3" t="s">
        <v>37</v>
      </c>
      <c r="P27" s="13">
        <v>11.73</v>
      </c>
      <c r="Q27" s="3" t="s">
        <v>32</v>
      </c>
      <c r="R27" s="3" t="s">
        <v>38</v>
      </c>
      <c r="S27" s="3" t="s">
        <v>39</v>
      </c>
      <c r="T27" s="3" t="s">
        <v>40</v>
      </c>
      <c r="U27" s="3" t="s">
        <v>41</v>
      </c>
      <c r="V27" s="5"/>
      <c r="W27" s="3" t="s">
        <v>42</v>
      </c>
      <c r="X27" s="3" t="s">
        <v>50</v>
      </c>
      <c r="Y27" s="3" t="s">
        <v>32</v>
      </c>
      <c r="Z27" s="2">
        <v>2</v>
      </c>
      <c r="AA27" s="3" t="s">
        <v>44</v>
      </c>
      <c r="AB27" s="3" t="s">
        <v>32</v>
      </c>
      <c r="AC27" s="5"/>
      <c r="AD27" s="2">
        <v>1</v>
      </c>
      <c r="AE27">
        <f t="shared" si="0"/>
      </c>
    </row>
    <row r="28" spans="1:31" ht="12.75">
      <c r="A28" s="2">
        <v>9782</v>
      </c>
      <c r="B28" s="3" t="s">
        <v>30</v>
      </c>
      <c r="C28" s="4" t="s">
        <v>31</v>
      </c>
      <c r="D28" s="3" t="s">
        <v>95</v>
      </c>
      <c r="E28" s="3" t="s">
        <v>96</v>
      </c>
      <c r="F28" s="3" t="s">
        <v>32</v>
      </c>
      <c r="G28" s="3" t="s">
        <v>32</v>
      </c>
      <c r="H28" s="10" t="s">
        <v>63</v>
      </c>
      <c r="I28" s="11">
        <v>37126</v>
      </c>
      <c r="J28" s="7">
        <v>0.375</v>
      </c>
      <c r="K28" s="2">
        <v>5401540</v>
      </c>
      <c r="L28" s="3" t="s">
        <v>34</v>
      </c>
      <c r="M28" s="3" t="s">
        <v>35</v>
      </c>
      <c r="N28" s="3" t="s">
        <v>36</v>
      </c>
      <c r="O28" s="3" t="s">
        <v>37</v>
      </c>
      <c r="P28" s="13">
        <v>4.2</v>
      </c>
      <c r="Q28" s="3" t="s">
        <v>32</v>
      </c>
      <c r="R28" s="3" t="s">
        <v>38</v>
      </c>
      <c r="S28" s="3" t="s">
        <v>39</v>
      </c>
      <c r="T28" s="3" t="s">
        <v>40</v>
      </c>
      <c r="U28" s="3" t="s">
        <v>41</v>
      </c>
      <c r="V28" s="5"/>
      <c r="W28" s="3" t="s">
        <v>42</v>
      </c>
      <c r="X28" s="3" t="s">
        <v>64</v>
      </c>
      <c r="Y28" s="3" t="s">
        <v>32</v>
      </c>
      <c r="Z28" s="2">
        <v>2</v>
      </c>
      <c r="AA28" s="3" t="s">
        <v>44</v>
      </c>
      <c r="AB28" s="3" t="s">
        <v>32</v>
      </c>
      <c r="AC28" s="5"/>
      <c r="AD28" s="2">
        <v>1</v>
      </c>
      <c r="AE28" t="str">
        <f t="shared" si="0"/>
        <v>Fail</v>
      </c>
    </row>
    <row r="29" spans="1:31" ht="12.75">
      <c r="A29" s="2">
        <v>11958</v>
      </c>
      <c r="B29" s="3" t="s">
        <v>30</v>
      </c>
      <c r="C29" s="4" t="s">
        <v>31</v>
      </c>
      <c r="D29" s="3" t="s">
        <v>95</v>
      </c>
      <c r="E29" s="3" t="s">
        <v>96</v>
      </c>
      <c r="F29" s="3" t="s">
        <v>32</v>
      </c>
      <c r="G29" s="3" t="s">
        <v>32</v>
      </c>
      <c r="H29" s="10" t="s">
        <v>65</v>
      </c>
      <c r="I29" s="11">
        <v>36958</v>
      </c>
      <c r="J29" s="7">
        <v>0.4583333333333333</v>
      </c>
      <c r="K29" s="2">
        <v>5408794</v>
      </c>
      <c r="L29" s="3" t="s">
        <v>34</v>
      </c>
      <c r="M29" s="3" t="s">
        <v>35</v>
      </c>
      <c r="N29" s="3" t="s">
        <v>36</v>
      </c>
      <c r="O29" s="3" t="s">
        <v>37</v>
      </c>
      <c r="P29" s="13">
        <v>9.05</v>
      </c>
      <c r="Q29" s="3" t="s">
        <v>32</v>
      </c>
      <c r="R29" s="3" t="s">
        <v>38</v>
      </c>
      <c r="S29" s="3" t="s">
        <v>39</v>
      </c>
      <c r="T29" s="3" t="s">
        <v>40</v>
      </c>
      <c r="U29" s="3" t="s">
        <v>41</v>
      </c>
      <c r="V29" s="5"/>
      <c r="W29" s="3" t="s">
        <v>42</v>
      </c>
      <c r="X29" s="3" t="s">
        <v>66</v>
      </c>
      <c r="Y29" s="3" t="s">
        <v>32</v>
      </c>
      <c r="Z29" s="2">
        <v>2</v>
      </c>
      <c r="AA29" s="3" t="s">
        <v>44</v>
      </c>
      <c r="AB29" s="3" t="s">
        <v>32</v>
      </c>
      <c r="AC29" s="5"/>
      <c r="AD29" s="2">
        <v>1</v>
      </c>
      <c r="AE29">
        <f t="shared" si="0"/>
      </c>
    </row>
    <row r="30" spans="1:31" ht="12.75">
      <c r="A30" s="2">
        <v>8685</v>
      </c>
      <c r="B30" s="3" t="s">
        <v>30</v>
      </c>
      <c r="C30" s="4" t="s">
        <v>31</v>
      </c>
      <c r="D30" s="3" t="s">
        <v>95</v>
      </c>
      <c r="E30" s="3" t="s">
        <v>96</v>
      </c>
      <c r="F30" s="3" t="s">
        <v>32</v>
      </c>
      <c r="G30" s="3" t="s">
        <v>32</v>
      </c>
      <c r="H30" s="10" t="s">
        <v>33</v>
      </c>
      <c r="I30" s="11">
        <v>37181</v>
      </c>
      <c r="J30" s="7">
        <v>0.4236111111111111</v>
      </c>
      <c r="K30" s="2">
        <v>5410453</v>
      </c>
      <c r="L30" s="3" t="s">
        <v>34</v>
      </c>
      <c r="M30" s="3" t="s">
        <v>35</v>
      </c>
      <c r="N30" s="3" t="s">
        <v>36</v>
      </c>
      <c r="O30" s="3" t="s">
        <v>37</v>
      </c>
      <c r="P30" s="13">
        <v>6.41</v>
      </c>
      <c r="Q30" s="3" t="s">
        <v>32</v>
      </c>
      <c r="R30" s="3" t="s">
        <v>38</v>
      </c>
      <c r="S30" s="3" t="s">
        <v>39</v>
      </c>
      <c r="T30" s="3" t="s">
        <v>40</v>
      </c>
      <c r="U30" s="3" t="s">
        <v>41</v>
      </c>
      <c r="V30" s="5"/>
      <c r="W30" s="3" t="s">
        <v>42</v>
      </c>
      <c r="X30" s="3" t="s">
        <v>43</v>
      </c>
      <c r="Y30" s="3" t="s">
        <v>32</v>
      </c>
      <c r="Z30" s="2">
        <v>2</v>
      </c>
      <c r="AA30" s="3" t="s">
        <v>44</v>
      </c>
      <c r="AB30" s="3" t="s">
        <v>32</v>
      </c>
      <c r="AC30" s="5"/>
      <c r="AD30" s="2">
        <v>1</v>
      </c>
      <c r="AE30" t="str">
        <f t="shared" si="0"/>
        <v>Fail</v>
      </c>
    </row>
    <row r="31" spans="1:31" ht="12.75">
      <c r="A31" s="2">
        <v>13644</v>
      </c>
      <c r="B31" s="3" t="s">
        <v>30</v>
      </c>
      <c r="C31" s="4" t="s">
        <v>31</v>
      </c>
      <c r="D31" s="3" t="s">
        <v>95</v>
      </c>
      <c r="E31" s="3" t="s">
        <v>96</v>
      </c>
      <c r="F31" s="3" t="s">
        <v>32</v>
      </c>
      <c r="G31" s="3" t="s">
        <v>32</v>
      </c>
      <c r="H31" s="10" t="s">
        <v>61</v>
      </c>
      <c r="I31" s="11">
        <v>37221</v>
      </c>
      <c r="J31" s="7">
        <v>0.4270833333333333</v>
      </c>
      <c r="K31" s="2">
        <v>5402750</v>
      </c>
      <c r="L31" s="3" t="s">
        <v>34</v>
      </c>
      <c r="M31" s="3" t="s">
        <v>35</v>
      </c>
      <c r="N31" s="3" t="s">
        <v>36</v>
      </c>
      <c r="O31" s="3" t="s">
        <v>37</v>
      </c>
      <c r="P31" s="13">
        <v>8.6</v>
      </c>
      <c r="Q31" s="3" t="s">
        <v>32</v>
      </c>
      <c r="R31" s="3" t="s">
        <v>38</v>
      </c>
      <c r="S31" s="3" t="s">
        <v>39</v>
      </c>
      <c r="T31" s="3" t="s">
        <v>40</v>
      </c>
      <c r="U31" s="3" t="s">
        <v>41</v>
      </c>
      <c r="V31" s="5"/>
      <c r="W31" s="3" t="s">
        <v>42</v>
      </c>
      <c r="X31" s="3" t="s">
        <v>62</v>
      </c>
      <c r="Y31" s="3" t="s">
        <v>32</v>
      </c>
      <c r="Z31" s="2">
        <v>2</v>
      </c>
      <c r="AA31" s="3" t="s">
        <v>44</v>
      </c>
      <c r="AB31" s="3" t="s">
        <v>32</v>
      </c>
      <c r="AC31" s="5"/>
      <c r="AD31" s="2">
        <v>1</v>
      </c>
      <c r="AE31">
        <f t="shared" si="0"/>
      </c>
    </row>
    <row r="32" spans="1:31" ht="12.75">
      <c r="A32" s="2">
        <v>12698</v>
      </c>
      <c r="B32" s="3" t="s">
        <v>30</v>
      </c>
      <c r="C32" s="4" t="s">
        <v>31</v>
      </c>
      <c r="D32" s="3" t="s">
        <v>95</v>
      </c>
      <c r="E32" s="3" t="s">
        <v>96</v>
      </c>
      <c r="F32" s="3" t="s">
        <v>32</v>
      </c>
      <c r="G32" s="3" t="s">
        <v>32</v>
      </c>
      <c r="H32" s="10" t="s">
        <v>97</v>
      </c>
      <c r="I32" s="11">
        <v>36826</v>
      </c>
      <c r="J32" s="7">
        <v>0</v>
      </c>
      <c r="K32" s="2">
        <v>5408411</v>
      </c>
      <c r="L32" s="3" t="s">
        <v>34</v>
      </c>
      <c r="M32" s="3" t="s">
        <v>35</v>
      </c>
      <c r="N32" s="3" t="s">
        <v>36</v>
      </c>
      <c r="O32" s="3" t="s">
        <v>37</v>
      </c>
      <c r="P32" s="13">
        <v>7.33</v>
      </c>
      <c r="Q32" s="3" t="s">
        <v>32</v>
      </c>
      <c r="R32" s="3" t="s">
        <v>38</v>
      </c>
      <c r="S32" s="3" t="s">
        <v>39</v>
      </c>
      <c r="T32" s="3" t="s">
        <v>40</v>
      </c>
      <c r="U32" s="3" t="s">
        <v>41</v>
      </c>
      <c r="V32" s="5"/>
      <c r="W32" s="3" t="s">
        <v>42</v>
      </c>
      <c r="X32" s="3" t="s">
        <v>98</v>
      </c>
      <c r="Y32" s="3" t="s">
        <v>32</v>
      </c>
      <c r="Z32" s="2">
        <v>2</v>
      </c>
      <c r="AA32" s="3" t="s">
        <v>44</v>
      </c>
      <c r="AB32" s="3" t="s">
        <v>32</v>
      </c>
      <c r="AC32" s="5"/>
      <c r="AD32" s="2">
        <v>1</v>
      </c>
      <c r="AE32">
        <f t="shared" si="0"/>
      </c>
    </row>
    <row r="33" spans="1:31" ht="12.75">
      <c r="A33" s="2">
        <v>11713</v>
      </c>
      <c r="B33" s="3" t="s">
        <v>30</v>
      </c>
      <c r="C33" s="4" t="s">
        <v>31</v>
      </c>
      <c r="D33" s="3" t="s">
        <v>95</v>
      </c>
      <c r="E33" s="3" t="s">
        <v>96</v>
      </c>
      <c r="F33" s="3" t="s">
        <v>32</v>
      </c>
      <c r="G33" s="3" t="s">
        <v>32</v>
      </c>
      <c r="H33" s="10" t="s">
        <v>57</v>
      </c>
      <c r="I33" s="11">
        <v>37083</v>
      </c>
      <c r="J33" s="7">
        <v>0.4131944444444444</v>
      </c>
      <c r="K33" s="2">
        <v>5412214</v>
      </c>
      <c r="L33" s="3" t="s">
        <v>34</v>
      </c>
      <c r="M33" s="3" t="s">
        <v>35</v>
      </c>
      <c r="N33" s="3" t="s">
        <v>36</v>
      </c>
      <c r="O33" s="3" t="s">
        <v>37</v>
      </c>
      <c r="P33" s="13">
        <v>4.73</v>
      </c>
      <c r="Q33" s="3" t="s">
        <v>32</v>
      </c>
      <c r="R33" s="3" t="s">
        <v>38</v>
      </c>
      <c r="S33" s="3" t="s">
        <v>39</v>
      </c>
      <c r="T33" s="3" t="s">
        <v>40</v>
      </c>
      <c r="U33" s="3" t="s">
        <v>41</v>
      </c>
      <c r="V33" s="5"/>
      <c r="W33" s="3" t="s">
        <v>42</v>
      </c>
      <c r="X33" s="3" t="s">
        <v>58</v>
      </c>
      <c r="Y33" s="3" t="s">
        <v>32</v>
      </c>
      <c r="Z33" s="2">
        <v>2</v>
      </c>
      <c r="AA33" s="3" t="s">
        <v>44</v>
      </c>
      <c r="AB33" s="3" t="s">
        <v>32</v>
      </c>
      <c r="AC33" s="5"/>
      <c r="AD33" s="2">
        <v>1</v>
      </c>
      <c r="AE33" t="str">
        <f t="shared" si="0"/>
        <v>Fail</v>
      </c>
    </row>
    <row r="34" spans="1:31" ht="12.75">
      <c r="A34" s="2">
        <v>9620</v>
      </c>
      <c r="B34" s="3" t="s">
        <v>30</v>
      </c>
      <c r="C34" s="4" t="s">
        <v>31</v>
      </c>
      <c r="D34" s="3" t="s">
        <v>95</v>
      </c>
      <c r="E34" s="3" t="s">
        <v>96</v>
      </c>
      <c r="F34" s="3" t="s">
        <v>32</v>
      </c>
      <c r="G34" s="3" t="s">
        <v>32</v>
      </c>
      <c r="H34" s="10" t="s">
        <v>81</v>
      </c>
      <c r="I34" s="11">
        <v>38255</v>
      </c>
      <c r="J34" s="7">
        <v>0.4722222222222222</v>
      </c>
      <c r="K34" s="2">
        <v>5400608</v>
      </c>
      <c r="L34" s="3" t="s">
        <v>34</v>
      </c>
      <c r="M34" s="3" t="s">
        <v>35</v>
      </c>
      <c r="N34" s="3" t="s">
        <v>36</v>
      </c>
      <c r="O34" s="3" t="s">
        <v>37</v>
      </c>
      <c r="P34" s="13">
        <v>4.4</v>
      </c>
      <c r="Q34" s="3" t="s">
        <v>32</v>
      </c>
      <c r="R34" s="3" t="s">
        <v>38</v>
      </c>
      <c r="S34" s="3" t="s">
        <v>39</v>
      </c>
      <c r="T34" s="3" t="s">
        <v>40</v>
      </c>
      <c r="U34" s="3" t="s">
        <v>77</v>
      </c>
      <c r="V34" s="5"/>
      <c r="W34" s="3" t="s">
        <v>42</v>
      </c>
      <c r="X34" s="3" t="s">
        <v>82</v>
      </c>
      <c r="Y34" s="3" t="s">
        <v>32</v>
      </c>
      <c r="Z34" s="2">
        <v>3</v>
      </c>
      <c r="AA34" s="3" t="s">
        <v>44</v>
      </c>
      <c r="AB34" s="3" t="s">
        <v>32</v>
      </c>
      <c r="AC34" s="5"/>
      <c r="AD34" s="2">
        <v>1</v>
      </c>
      <c r="AE34" t="str">
        <f t="shared" si="0"/>
        <v>Fail</v>
      </c>
    </row>
    <row r="35" spans="1:31" ht="12.75">
      <c r="A35" s="2">
        <v>8955</v>
      </c>
      <c r="B35" s="3" t="s">
        <v>30</v>
      </c>
      <c r="C35" s="4" t="s">
        <v>31</v>
      </c>
      <c r="D35" s="3" t="s">
        <v>95</v>
      </c>
      <c r="E35" s="3" t="s">
        <v>96</v>
      </c>
      <c r="F35" s="3" t="s">
        <v>32</v>
      </c>
      <c r="G35" s="3" t="s">
        <v>32</v>
      </c>
      <c r="H35" s="10" t="s">
        <v>45</v>
      </c>
      <c r="I35" s="11">
        <v>36935</v>
      </c>
      <c r="J35" s="7">
        <v>0.5381944444444444</v>
      </c>
      <c r="K35" s="2">
        <v>5401949</v>
      </c>
      <c r="L35" s="3" t="s">
        <v>34</v>
      </c>
      <c r="M35" s="3" t="s">
        <v>35</v>
      </c>
      <c r="N35" s="3" t="s">
        <v>36</v>
      </c>
      <c r="O35" s="3" t="s">
        <v>37</v>
      </c>
      <c r="P35" s="13">
        <v>12.25</v>
      </c>
      <c r="Q35" s="3" t="s">
        <v>32</v>
      </c>
      <c r="R35" s="3" t="s">
        <v>38</v>
      </c>
      <c r="S35" s="3" t="s">
        <v>39</v>
      </c>
      <c r="T35" s="3" t="s">
        <v>40</v>
      </c>
      <c r="U35" s="3" t="s">
        <v>41</v>
      </c>
      <c r="V35" s="5"/>
      <c r="W35" s="3" t="s">
        <v>42</v>
      </c>
      <c r="X35" s="3" t="s">
        <v>46</v>
      </c>
      <c r="Y35" s="3" t="s">
        <v>32</v>
      </c>
      <c r="Z35" s="2">
        <v>2</v>
      </c>
      <c r="AA35" s="3" t="s">
        <v>44</v>
      </c>
      <c r="AB35" s="3" t="s">
        <v>32</v>
      </c>
      <c r="AC35" s="5"/>
      <c r="AD35" s="2">
        <v>1</v>
      </c>
      <c r="AE35">
        <f t="shared" si="0"/>
      </c>
    </row>
    <row r="36" spans="1:31" ht="12.75">
      <c r="A36" s="2">
        <v>10488</v>
      </c>
      <c r="B36" s="3" t="s">
        <v>30</v>
      </c>
      <c r="C36" s="4" t="s">
        <v>31</v>
      </c>
      <c r="D36" s="3" t="s">
        <v>95</v>
      </c>
      <c r="E36" s="3" t="s">
        <v>96</v>
      </c>
      <c r="F36" s="3" t="s">
        <v>32</v>
      </c>
      <c r="G36" s="3" t="s">
        <v>32</v>
      </c>
      <c r="H36" s="10" t="s">
        <v>51</v>
      </c>
      <c r="I36" s="11">
        <v>36991</v>
      </c>
      <c r="J36" s="7">
        <v>0.4583333333333333</v>
      </c>
      <c r="K36" s="2">
        <v>5407244</v>
      </c>
      <c r="L36" s="3" t="s">
        <v>34</v>
      </c>
      <c r="M36" s="3" t="s">
        <v>35</v>
      </c>
      <c r="N36" s="3" t="s">
        <v>36</v>
      </c>
      <c r="O36" s="3" t="s">
        <v>37</v>
      </c>
      <c r="P36" s="13">
        <v>8.73</v>
      </c>
      <c r="Q36" s="3" t="s">
        <v>32</v>
      </c>
      <c r="R36" s="3" t="s">
        <v>38</v>
      </c>
      <c r="S36" s="3" t="s">
        <v>39</v>
      </c>
      <c r="T36" s="3" t="s">
        <v>40</v>
      </c>
      <c r="U36" s="3" t="s">
        <v>41</v>
      </c>
      <c r="V36" s="5"/>
      <c r="W36" s="3" t="s">
        <v>42</v>
      </c>
      <c r="X36" s="3" t="s">
        <v>52</v>
      </c>
      <c r="Y36" s="3" t="s">
        <v>32</v>
      </c>
      <c r="Z36" s="2">
        <v>2</v>
      </c>
      <c r="AA36" s="3" t="s">
        <v>44</v>
      </c>
      <c r="AB36" s="3" t="s">
        <v>32</v>
      </c>
      <c r="AC36" s="5"/>
      <c r="AD36" s="2">
        <v>1</v>
      </c>
      <c r="AE36">
        <f t="shared" si="0"/>
      </c>
    </row>
    <row r="37" spans="1:31" ht="12.75">
      <c r="A37" s="2">
        <v>12122</v>
      </c>
      <c r="B37" s="3" t="s">
        <v>30</v>
      </c>
      <c r="C37" s="4" t="s">
        <v>31</v>
      </c>
      <c r="D37" s="3" t="s">
        <v>95</v>
      </c>
      <c r="E37" s="3" t="s">
        <v>96</v>
      </c>
      <c r="F37" s="3" t="s">
        <v>32</v>
      </c>
      <c r="G37" s="3" t="s">
        <v>32</v>
      </c>
      <c r="H37" s="10" t="s">
        <v>69</v>
      </c>
      <c r="I37" s="11">
        <v>37340</v>
      </c>
      <c r="J37" s="7">
        <v>0.4270833333333333</v>
      </c>
      <c r="K37" s="2">
        <v>5397828</v>
      </c>
      <c r="L37" s="3" t="s">
        <v>34</v>
      </c>
      <c r="M37" s="3" t="s">
        <v>35</v>
      </c>
      <c r="N37" s="3" t="s">
        <v>36</v>
      </c>
      <c r="O37" s="3" t="s">
        <v>37</v>
      </c>
      <c r="P37" s="13">
        <v>9.6</v>
      </c>
      <c r="Q37" s="3" t="s">
        <v>32</v>
      </c>
      <c r="R37" s="3" t="s">
        <v>38</v>
      </c>
      <c r="S37" s="3" t="s">
        <v>39</v>
      </c>
      <c r="T37" s="3" t="s">
        <v>40</v>
      </c>
      <c r="U37" s="3" t="s">
        <v>41</v>
      </c>
      <c r="V37" s="5"/>
      <c r="W37" s="3" t="s">
        <v>42</v>
      </c>
      <c r="X37" s="3" t="s">
        <v>70</v>
      </c>
      <c r="Y37" s="3" t="s">
        <v>32</v>
      </c>
      <c r="Z37" s="2">
        <v>2</v>
      </c>
      <c r="AA37" s="3" t="s">
        <v>44</v>
      </c>
      <c r="AB37" s="3" t="s">
        <v>32</v>
      </c>
      <c r="AC37" s="5"/>
      <c r="AD37" s="2">
        <v>1</v>
      </c>
      <c r="AE37">
        <f t="shared" si="0"/>
      </c>
    </row>
    <row r="38" spans="1:31" ht="12.75">
      <c r="A38" s="2">
        <v>12189</v>
      </c>
      <c r="B38" s="3" t="s">
        <v>30</v>
      </c>
      <c r="C38" s="4" t="s">
        <v>31</v>
      </c>
      <c r="D38" s="3" t="s">
        <v>95</v>
      </c>
      <c r="E38" s="3" t="s">
        <v>96</v>
      </c>
      <c r="F38" s="3" t="s">
        <v>32</v>
      </c>
      <c r="G38" s="3" t="s">
        <v>32</v>
      </c>
      <c r="H38" s="10" t="s">
        <v>71</v>
      </c>
      <c r="I38" s="11">
        <v>37068</v>
      </c>
      <c r="J38" s="7">
        <v>0.40625</v>
      </c>
      <c r="K38" s="2">
        <v>5406509</v>
      </c>
      <c r="L38" s="3" t="s">
        <v>34</v>
      </c>
      <c r="M38" s="3" t="s">
        <v>35</v>
      </c>
      <c r="N38" s="3" t="s">
        <v>36</v>
      </c>
      <c r="O38" s="3" t="s">
        <v>37</v>
      </c>
      <c r="P38" s="13">
        <v>5.55</v>
      </c>
      <c r="Q38" s="3" t="s">
        <v>32</v>
      </c>
      <c r="R38" s="3" t="s">
        <v>38</v>
      </c>
      <c r="S38" s="3" t="s">
        <v>39</v>
      </c>
      <c r="T38" s="3" t="s">
        <v>40</v>
      </c>
      <c r="U38" s="3" t="s">
        <v>41</v>
      </c>
      <c r="V38" s="5"/>
      <c r="W38" s="3" t="s">
        <v>42</v>
      </c>
      <c r="X38" s="3" t="s">
        <v>72</v>
      </c>
      <c r="Y38" s="3" t="s">
        <v>32</v>
      </c>
      <c r="Z38" s="2">
        <v>2</v>
      </c>
      <c r="AA38" s="3" t="s">
        <v>44</v>
      </c>
      <c r="AB38" s="3" t="s">
        <v>32</v>
      </c>
      <c r="AC38" s="5"/>
      <c r="AD38" s="2">
        <v>1</v>
      </c>
      <c r="AE38" t="str">
        <f t="shared" si="0"/>
        <v>Fail</v>
      </c>
    </row>
    <row r="39" spans="1:31" ht="12.75">
      <c r="A39" s="2">
        <v>13156</v>
      </c>
      <c r="B39" s="3" t="s">
        <v>30</v>
      </c>
      <c r="C39" s="4" t="s">
        <v>31</v>
      </c>
      <c r="D39" s="3" t="s">
        <v>95</v>
      </c>
      <c r="E39" s="3" t="s">
        <v>96</v>
      </c>
      <c r="F39" s="3" t="s">
        <v>32</v>
      </c>
      <c r="G39" s="3" t="s">
        <v>32</v>
      </c>
      <c r="H39" s="10" t="s">
        <v>47</v>
      </c>
      <c r="I39" s="11">
        <v>37468</v>
      </c>
      <c r="J39" s="7">
        <v>0.3923611111111111</v>
      </c>
      <c r="K39" s="2">
        <v>5409370</v>
      </c>
      <c r="L39" s="3" t="s">
        <v>34</v>
      </c>
      <c r="M39" s="3" t="s">
        <v>35</v>
      </c>
      <c r="N39" s="3" t="s">
        <v>36</v>
      </c>
      <c r="O39" s="3" t="s">
        <v>37</v>
      </c>
      <c r="P39" s="13">
        <v>8.3</v>
      </c>
      <c r="Q39" s="3" t="s">
        <v>32</v>
      </c>
      <c r="R39" s="3" t="s">
        <v>38</v>
      </c>
      <c r="S39" s="3" t="s">
        <v>39</v>
      </c>
      <c r="T39" s="3" t="s">
        <v>40</v>
      </c>
      <c r="U39" s="3" t="s">
        <v>41</v>
      </c>
      <c r="V39" s="5"/>
      <c r="W39" s="3" t="s">
        <v>42</v>
      </c>
      <c r="X39" s="3" t="s">
        <v>48</v>
      </c>
      <c r="Y39" s="3" t="s">
        <v>32</v>
      </c>
      <c r="Z39" s="2">
        <v>2</v>
      </c>
      <c r="AA39" s="3" t="s">
        <v>44</v>
      </c>
      <c r="AB39" s="3" t="s">
        <v>32</v>
      </c>
      <c r="AC39" s="5"/>
      <c r="AD39" s="2">
        <v>1</v>
      </c>
      <c r="AE39">
        <f t="shared" si="0"/>
      </c>
    </row>
    <row r="40" spans="1:31" ht="12.75">
      <c r="A40" s="2">
        <v>10117</v>
      </c>
      <c r="B40" s="3" t="s">
        <v>30</v>
      </c>
      <c r="C40" s="4" t="s">
        <v>31</v>
      </c>
      <c r="D40" s="3" t="s">
        <v>95</v>
      </c>
      <c r="E40" s="3" t="s">
        <v>96</v>
      </c>
      <c r="F40" s="3" t="s">
        <v>32</v>
      </c>
      <c r="G40" s="3" t="s">
        <v>32</v>
      </c>
      <c r="H40" s="10" t="s">
        <v>67</v>
      </c>
      <c r="I40" s="11">
        <v>37043</v>
      </c>
      <c r="J40" s="7">
        <v>0.5902777777777778</v>
      </c>
      <c r="K40" s="2">
        <v>5398842</v>
      </c>
      <c r="L40" s="3" t="s">
        <v>34</v>
      </c>
      <c r="M40" s="3" t="s">
        <v>35</v>
      </c>
      <c r="N40" s="3" t="s">
        <v>36</v>
      </c>
      <c r="O40" s="3" t="s">
        <v>37</v>
      </c>
      <c r="P40" s="13">
        <v>8.03</v>
      </c>
      <c r="Q40" s="3" t="s">
        <v>32</v>
      </c>
      <c r="R40" s="3" t="s">
        <v>38</v>
      </c>
      <c r="S40" s="3" t="s">
        <v>39</v>
      </c>
      <c r="T40" s="3" t="s">
        <v>40</v>
      </c>
      <c r="U40" s="3" t="s">
        <v>41</v>
      </c>
      <c r="V40" s="5"/>
      <c r="W40" s="3" t="s">
        <v>42</v>
      </c>
      <c r="X40" s="3" t="s">
        <v>68</v>
      </c>
      <c r="Y40" s="3" t="s">
        <v>32</v>
      </c>
      <c r="Z40" s="2">
        <v>2</v>
      </c>
      <c r="AA40" s="3" t="s">
        <v>44</v>
      </c>
      <c r="AB40" s="3" t="s">
        <v>32</v>
      </c>
      <c r="AC40" s="5"/>
      <c r="AD40" s="2">
        <v>1</v>
      </c>
      <c r="AE40">
        <f t="shared" si="0"/>
      </c>
    </row>
    <row r="41" spans="1:31" ht="12.75">
      <c r="A41" s="2">
        <v>9363</v>
      </c>
      <c r="B41" s="3" t="s">
        <v>30</v>
      </c>
      <c r="C41" s="4" t="s">
        <v>31</v>
      </c>
      <c r="D41" s="3" t="s">
        <v>95</v>
      </c>
      <c r="E41" s="3" t="s">
        <v>96</v>
      </c>
      <c r="F41" s="3" t="s">
        <v>32</v>
      </c>
      <c r="G41" s="3" t="s">
        <v>32</v>
      </c>
      <c r="H41" s="10" t="s">
        <v>53</v>
      </c>
      <c r="I41" s="11">
        <v>37246</v>
      </c>
      <c r="J41" s="7">
        <v>0.4236111111111111</v>
      </c>
      <c r="K41" s="2">
        <v>5407281</v>
      </c>
      <c r="L41" s="3" t="s">
        <v>34</v>
      </c>
      <c r="M41" s="3" t="s">
        <v>35</v>
      </c>
      <c r="N41" s="3" t="s">
        <v>36</v>
      </c>
      <c r="O41" s="3" t="s">
        <v>37</v>
      </c>
      <c r="P41" s="13">
        <v>9.55</v>
      </c>
      <c r="Q41" s="3" t="s">
        <v>32</v>
      </c>
      <c r="R41" s="3" t="s">
        <v>38</v>
      </c>
      <c r="S41" s="3" t="s">
        <v>39</v>
      </c>
      <c r="T41" s="3" t="s">
        <v>40</v>
      </c>
      <c r="U41" s="3" t="s">
        <v>41</v>
      </c>
      <c r="V41" s="5"/>
      <c r="W41" s="3" t="s">
        <v>42</v>
      </c>
      <c r="X41" s="3" t="s">
        <v>54</v>
      </c>
      <c r="Y41" s="3" t="s">
        <v>32</v>
      </c>
      <c r="Z41" s="2">
        <v>2</v>
      </c>
      <c r="AA41" s="3" t="s">
        <v>44</v>
      </c>
      <c r="AB41" s="3" t="s">
        <v>32</v>
      </c>
      <c r="AC41" s="5"/>
      <c r="AD41" s="2">
        <v>1</v>
      </c>
      <c r="AE41">
        <f t="shared" si="0"/>
      </c>
    </row>
    <row r="42" spans="1:31" ht="12.75">
      <c r="A42" s="2">
        <v>8301</v>
      </c>
      <c r="B42" s="3" t="s">
        <v>30</v>
      </c>
      <c r="C42" s="4" t="s">
        <v>31</v>
      </c>
      <c r="D42" s="3" t="s">
        <v>95</v>
      </c>
      <c r="E42" s="3" t="s">
        <v>96</v>
      </c>
      <c r="F42" s="3" t="s">
        <v>32</v>
      </c>
      <c r="G42" s="3" t="s">
        <v>32</v>
      </c>
      <c r="H42" s="10" t="s">
        <v>55</v>
      </c>
      <c r="I42" s="11">
        <v>36872</v>
      </c>
      <c r="J42" s="7">
        <v>0.4930555555555555</v>
      </c>
      <c r="K42" s="2">
        <v>5403651</v>
      </c>
      <c r="L42" s="3" t="s">
        <v>34</v>
      </c>
      <c r="M42" s="3" t="s">
        <v>35</v>
      </c>
      <c r="N42" s="3" t="s">
        <v>36</v>
      </c>
      <c r="O42" s="3" t="s">
        <v>37</v>
      </c>
      <c r="P42" s="13">
        <v>7.84</v>
      </c>
      <c r="Q42" s="3" t="s">
        <v>32</v>
      </c>
      <c r="R42" s="3" t="s">
        <v>38</v>
      </c>
      <c r="S42" s="3" t="s">
        <v>39</v>
      </c>
      <c r="T42" s="3" t="s">
        <v>40</v>
      </c>
      <c r="U42" s="3" t="s">
        <v>41</v>
      </c>
      <c r="V42" s="5"/>
      <c r="W42" s="3" t="s">
        <v>42</v>
      </c>
      <c r="X42" s="3" t="s">
        <v>56</v>
      </c>
      <c r="Y42" s="3" t="s">
        <v>32</v>
      </c>
      <c r="Z42" s="2">
        <v>2</v>
      </c>
      <c r="AA42" s="3" t="s">
        <v>44</v>
      </c>
      <c r="AB42" s="3" t="s">
        <v>32</v>
      </c>
      <c r="AC42" s="5"/>
      <c r="AD42" s="2">
        <v>1</v>
      </c>
      <c r="AE42">
        <f t="shared" si="0"/>
      </c>
    </row>
    <row r="43" spans="1:31" ht="12.75">
      <c r="A43" s="2">
        <v>9692</v>
      </c>
      <c r="B43" s="3" t="s">
        <v>30</v>
      </c>
      <c r="C43" s="4" t="s">
        <v>31</v>
      </c>
      <c r="D43" s="3" t="s">
        <v>99</v>
      </c>
      <c r="E43" s="3" t="s">
        <v>100</v>
      </c>
      <c r="F43" s="3" t="s">
        <v>32</v>
      </c>
      <c r="G43" s="3" t="s">
        <v>32</v>
      </c>
      <c r="H43" s="10" t="s">
        <v>45</v>
      </c>
      <c r="I43" s="11">
        <v>36935</v>
      </c>
      <c r="J43" s="7">
        <v>0.4895833333333333</v>
      </c>
      <c r="K43" s="2">
        <v>5402300</v>
      </c>
      <c r="L43" s="3" t="s">
        <v>34</v>
      </c>
      <c r="M43" s="3" t="s">
        <v>35</v>
      </c>
      <c r="N43" s="3" t="s">
        <v>36</v>
      </c>
      <c r="O43" s="3" t="s">
        <v>37</v>
      </c>
      <c r="P43" s="13">
        <v>11</v>
      </c>
      <c r="Q43" s="3" t="s">
        <v>32</v>
      </c>
      <c r="R43" s="3" t="s">
        <v>38</v>
      </c>
      <c r="S43" s="3" t="s">
        <v>39</v>
      </c>
      <c r="T43" s="3" t="s">
        <v>40</v>
      </c>
      <c r="U43" s="3" t="s">
        <v>41</v>
      </c>
      <c r="V43" s="5"/>
      <c r="W43" s="3" t="s">
        <v>42</v>
      </c>
      <c r="X43" s="3" t="s">
        <v>46</v>
      </c>
      <c r="Y43" s="3" t="s">
        <v>32</v>
      </c>
      <c r="Z43" s="2">
        <v>2</v>
      </c>
      <c r="AA43" s="3" t="s">
        <v>44</v>
      </c>
      <c r="AB43" s="3" t="s">
        <v>32</v>
      </c>
      <c r="AC43" s="5"/>
      <c r="AD43" s="2">
        <v>1</v>
      </c>
      <c r="AE43">
        <f t="shared" si="0"/>
      </c>
    </row>
    <row r="44" spans="1:31" ht="12.75">
      <c r="A44" s="2">
        <v>12306</v>
      </c>
      <c r="B44" s="3" t="s">
        <v>30</v>
      </c>
      <c r="C44" s="4" t="s">
        <v>31</v>
      </c>
      <c r="D44" s="3" t="s">
        <v>99</v>
      </c>
      <c r="E44" s="3" t="s">
        <v>100</v>
      </c>
      <c r="F44" s="3" t="s">
        <v>32</v>
      </c>
      <c r="G44" s="3" t="s">
        <v>32</v>
      </c>
      <c r="H44" s="10" t="s">
        <v>47</v>
      </c>
      <c r="I44" s="11">
        <v>37468</v>
      </c>
      <c r="J44" s="7">
        <v>0.41666666666666663</v>
      </c>
      <c r="K44" s="2">
        <v>5395397</v>
      </c>
      <c r="L44" s="3" t="s">
        <v>34</v>
      </c>
      <c r="M44" s="3" t="s">
        <v>35</v>
      </c>
      <c r="N44" s="3" t="s">
        <v>36</v>
      </c>
      <c r="O44" s="3" t="s">
        <v>37</v>
      </c>
      <c r="P44" s="13">
        <v>10.08</v>
      </c>
      <c r="Q44" s="3" t="s">
        <v>32</v>
      </c>
      <c r="R44" s="3" t="s">
        <v>38</v>
      </c>
      <c r="S44" s="3" t="s">
        <v>39</v>
      </c>
      <c r="T44" s="3" t="s">
        <v>40</v>
      </c>
      <c r="U44" s="3" t="s">
        <v>41</v>
      </c>
      <c r="V44" s="5"/>
      <c r="W44" s="3" t="s">
        <v>42</v>
      </c>
      <c r="X44" s="3" t="s">
        <v>48</v>
      </c>
      <c r="Y44" s="3" t="s">
        <v>32</v>
      </c>
      <c r="Z44" s="2">
        <v>2</v>
      </c>
      <c r="AA44" s="3" t="s">
        <v>44</v>
      </c>
      <c r="AB44" s="3" t="s">
        <v>32</v>
      </c>
      <c r="AC44" s="5"/>
      <c r="AD44" s="2">
        <v>1</v>
      </c>
      <c r="AE44">
        <f t="shared" si="0"/>
      </c>
    </row>
    <row r="45" spans="1:31" ht="12.75">
      <c r="A45" s="2">
        <v>13578</v>
      </c>
      <c r="B45" s="3" t="s">
        <v>30</v>
      </c>
      <c r="C45" s="4" t="s">
        <v>31</v>
      </c>
      <c r="D45" s="3" t="s">
        <v>99</v>
      </c>
      <c r="E45" s="3" t="s">
        <v>100</v>
      </c>
      <c r="F45" s="3" t="s">
        <v>32</v>
      </c>
      <c r="G45" s="3" t="s">
        <v>32</v>
      </c>
      <c r="H45" s="10" t="s">
        <v>93</v>
      </c>
      <c r="I45" s="11">
        <v>36824</v>
      </c>
      <c r="J45" s="7">
        <v>0</v>
      </c>
      <c r="K45" s="2">
        <v>5399348</v>
      </c>
      <c r="L45" s="3" t="s">
        <v>34</v>
      </c>
      <c r="M45" s="3" t="s">
        <v>35</v>
      </c>
      <c r="N45" s="3" t="s">
        <v>36</v>
      </c>
      <c r="O45" s="3" t="s">
        <v>37</v>
      </c>
      <c r="P45" s="13">
        <v>7.68</v>
      </c>
      <c r="Q45" s="3" t="s">
        <v>32</v>
      </c>
      <c r="R45" s="3" t="s">
        <v>38</v>
      </c>
      <c r="S45" s="3" t="s">
        <v>39</v>
      </c>
      <c r="T45" s="3" t="s">
        <v>40</v>
      </c>
      <c r="U45" s="3" t="s">
        <v>41</v>
      </c>
      <c r="V45" s="5"/>
      <c r="W45" s="3" t="s">
        <v>42</v>
      </c>
      <c r="X45" s="3" t="s">
        <v>94</v>
      </c>
      <c r="Y45" s="3" t="s">
        <v>32</v>
      </c>
      <c r="Z45" s="2">
        <v>2</v>
      </c>
      <c r="AA45" s="3" t="s">
        <v>44</v>
      </c>
      <c r="AB45" s="3" t="s">
        <v>32</v>
      </c>
      <c r="AC45" s="5"/>
      <c r="AD45" s="2">
        <v>1</v>
      </c>
      <c r="AE45">
        <f t="shared" si="0"/>
      </c>
    </row>
    <row r="46" spans="1:31" ht="12.75">
      <c r="A46" s="2">
        <v>9435</v>
      </c>
      <c r="B46" s="3" t="s">
        <v>30</v>
      </c>
      <c r="C46" s="4" t="s">
        <v>31</v>
      </c>
      <c r="D46" s="3" t="s">
        <v>99</v>
      </c>
      <c r="E46" s="3" t="s">
        <v>100</v>
      </c>
      <c r="F46" s="3" t="s">
        <v>32</v>
      </c>
      <c r="G46" s="3" t="s">
        <v>32</v>
      </c>
      <c r="H46" s="10" t="s">
        <v>49</v>
      </c>
      <c r="I46" s="11">
        <v>36908</v>
      </c>
      <c r="J46" s="7">
        <v>0.4930555555555555</v>
      </c>
      <c r="K46" s="2">
        <v>5398389</v>
      </c>
      <c r="L46" s="3" t="s">
        <v>34</v>
      </c>
      <c r="M46" s="3" t="s">
        <v>35</v>
      </c>
      <c r="N46" s="3" t="s">
        <v>36</v>
      </c>
      <c r="O46" s="3" t="s">
        <v>37</v>
      </c>
      <c r="P46" s="13">
        <v>9.07</v>
      </c>
      <c r="Q46" s="3" t="s">
        <v>32</v>
      </c>
      <c r="R46" s="3" t="s">
        <v>38</v>
      </c>
      <c r="S46" s="3" t="s">
        <v>39</v>
      </c>
      <c r="T46" s="3" t="s">
        <v>40</v>
      </c>
      <c r="U46" s="3" t="s">
        <v>41</v>
      </c>
      <c r="V46" s="5"/>
      <c r="W46" s="3" t="s">
        <v>42</v>
      </c>
      <c r="X46" s="3" t="s">
        <v>50</v>
      </c>
      <c r="Y46" s="3" t="s">
        <v>32</v>
      </c>
      <c r="Z46" s="2">
        <v>2</v>
      </c>
      <c r="AA46" s="3" t="s">
        <v>44</v>
      </c>
      <c r="AB46" s="3" t="s">
        <v>32</v>
      </c>
      <c r="AC46" s="5"/>
      <c r="AD46" s="2">
        <v>1</v>
      </c>
      <c r="AE46">
        <f t="shared" si="0"/>
      </c>
    </row>
    <row r="47" spans="1:31" ht="12.75">
      <c r="A47" s="2">
        <v>8822</v>
      </c>
      <c r="B47" s="3" t="s">
        <v>30</v>
      </c>
      <c r="C47" s="4" t="s">
        <v>31</v>
      </c>
      <c r="D47" s="3" t="s">
        <v>99</v>
      </c>
      <c r="E47" s="3" t="s">
        <v>100</v>
      </c>
      <c r="F47" s="3" t="s">
        <v>32</v>
      </c>
      <c r="G47" s="3" t="s">
        <v>32</v>
      </c>
      <c r="H47" s="10" t="s">
        <v>61</v>
      </c>
      <c r="I47" s="11">
        <v>37221</v>
      </c>
      <c r="J47" s="7">
        <v>0.44791666666666663</v>
      </c>
      <c r="K47" s="2">
        <v>5412039</v>
      </c>
      <c r="L47" s="3" t="s">
        <v>34</v>
      </c>
      <c r="M47" s="3" t="s">
        <v>35</v>
      </c>
      <c r="N47" s="3" t="s">
        <v>36</v>
      </c>
      <c r="O47" s="3" t="s">
        <v>37</v>
      </c>
      <c r="P47" s="13">
        <v>6.38</v>
      </c>
      <c r="Q47" s="3" t="s">
        <v>32</v>
      </c>
      <c r="R47" s="3" t="s">
        <v>38</v>
      </c>
      <c r="S47" s="3" t="s">
        <v>39</v>
      </c>
      <c r="T47" s="3" t="s">
        <v>40</v>
      </c>
      <c r="U47" s="3" t="s">
        <v>41</v>
      </c>
      <c r="V47" s="5"/>
      <c r="W47" s="3" t="s">
        <v>42</v>
      </c>
      <c r="X47" s="3" t="s">
        <v>62</v>
      </c>
      <c r="Y47" s="3" t="s">
        <v>32</v>
      </c>
      <c r="Z47" s="2">
        <v>2</v>
      </c>
      <c r="AA47" s="3" t="s">
        <v>44</v>
      </c>
      <c r="AB47" s="3" t="s">
        <v>32</v>
      </c>
      <c r="AC47" s="5"/>
      <c r="AD47" s="2">
        <v>1</v>
      </c>
      <c r="AE47" t="str">
        <f t="shared" si="0"/>
        <v>Fail</v>
      </c>
    </row>
    <row r="48" spans="1:31" ht="12.75">
      <c r="A48" s="2">
        <v>13177</v>
      </c>
      <c r="B48" s="3" t="s">
        <v>30</v>
      </c>
      <c r="C48" s="4" t="s">
        <v>31</v>
      </c>
      <c r="D48" s="3" t="s">
        <v>99</v>
      </c>
      <c r="E48" s="3" t="s">
        <v>100</v>
      </c>
      <c r="F48" s="3" t="s">
        <v>32</v>
      </c>
      <c r="G48" s="3" t="s">
        <v>32</v>
      </c>
      <c r="H48" s="10" t="s">
        <v>85</v>
      </c>
      <c r="I48" s="11">
        <v>38254</v>
      </c>
      <c r="J48" s="7">
        <v>0.46875</v>
      </c>
      <c r="K48" s="2">
        <v>5397812</v>
      </c>
      <c r="L48" s="3" t="s">
        <v>34</v>
      </c>
      <c r="M48" s="3" t="s">
        <v>35</v>
      </c>
      <c r="N48" s="3" t="s">
        <v>36</v>
      </c>
      <c r="O48" s="3" t="s">
        <v>37</v>
      </c>
      <c r="P48" s="13">
        <v>2.1</v>
      </c>
      <c r="Q48" s="3" t="s">
        <v>32</v>
      </c>
      <c r="R48" s="3" t="s">
        <v>38</v>
      </c>
      <c r="S48" s="3" t="s">
        <v>39</v>
      </c>
      <c r="T48" s="3" t="s">
        <v>40</v>
      </c>
      <c r="U48" s="3" t="s">
        <v>77</v>
      </c>
      <c r="V48" s="5"/>
      <c r="W48" s="3" t="s">
        <v>42</v>
      </c>
      <c r="X48" s="3" t="s">
        <v>86</v>
      </c>
      <c r="Y48" s="3" t="s">
        <v>32</v>
      </c>
      <c r="Z48" s="2">
        <v>3</v>
      </c>
      <c r="AA48" s="3" t="s">
        <v>44</v>
      </c>
      <c r="AB48" s="3" t="s">
        <v>32</v>
      </c>
      <c r="AC48" s="5"/>
      <c r="AD48" s="2">
        <v>1</v>
      </c>
      <c r="AE48" t="str">
        <f t="shared" si="0"/>
        <v>Fail</v>
      </c>
    </row>
    <row r="49" spans="1:31" ht="12.75">
      <c r="A49" s="2">
        <v>9544</v>
      </c>
      <c r="B49" s="3" t="s">
        <v>30</v>
      </c>
      <c r="C49" s="4" t="s">
        <v>31</v>
      </c>
      <c r="D49" s="3" t="s">
        <v>99</v>
      </c>
      <c r="E49" s="3" t="s">
        <v>100</v>
      </c>
      <c r="F49" s="3" t="s">
        <v>32</v>
      </c>
      <c r="G49" s="3" t="s">
        <v>32</v>
      </c>
      <c r="H49" s="10" t="s">
        <v>55</v>
      </c>
      <c r="I49" s="11">
        <v>36872</v>
      </c>
      <c r="J49" s="7">
        <v>0.44791666666666663</v>
      </c>
      <c r="K49" s="2">
        <v>5406920</v>
      </c>
      <c r="L49" s="3" t="s">
        <v>34</v>
      </c>
      <c r="M49" s="3" t="s">
        <v>35</v>
      </c>
      <c r="N49" s="3" t="s">
        <v>36</v>
      </c>
      <c r="O49" s="3" t="s">
        <v>37</v>
      </c>
      <c r="P49" s="13">
        <v>5.9</v>
      </c>
      <c r="Q49" s="3" t="s">
        <v>32</v>
      </c>
      <c r="R49" s="3" t="s">
        <v>38</v>
      </c>
      <c r="S49" s="3" t="s">
        <v>39</v>
      </c>
      <c r="T49" s="3" t="s">
        <v>40</v>
      </c>
      <c r="U49" s="3" t="s">
        <v>41</v>
      </c>
      <c r="V49" s="5"/>
      <c r="W49" s="3" t="s">
        <v>42</v>
      </c>
      <c r="X49" s="3" t="s">
        <v>56</v>
      </c>
      <c r="Y49" s="3" t="s">
        <v>32</v>
      </c>
      <c r="Z49" s="2">
        <v>2</v>
      </c>
      <c r="AA49" s="3" t="s">
        <v>44</v>
      </c>
      <c r="AB49" s="3" t="s">
        <v>32</v>
      </c>
      <c r="AC49" s="5"/>
      <c r="AD49" s="2">
        <v>1</v>
      </c>
      <c r="AE49" t="str">
        <f t="shared" si="0"/>
        <v>Fail</v>
      </c>
    </row>
    <row r="50" spans="1:31" ht="12.75">
      <c r="A50" s="2">
        <v>13026</v>
      </c>
      <c r="B50" s="3" t="s">
        <v>30</v>
      </c>
      <c r="C50" s="4" t="s">
        <v>31</v>
      </c>
      <c r="D50" s="3" t="s">
        <v>99</v>
      </c>
      <c r="E50" s="3" t="s">
        <v>100</v>
      </c>
      <c r="F50" s="3" t="s">
        <v>32</v>
      </c>
      <c r="G50" s="3" t="s">
        <v>32</v>
      </c>
      <c r="H50" s="10" t="s">
        <v>63</v>
      </c>
      <c r="I50" s="11">
        <v>37126</v>
      </c>
      <c r="J50" s="7">
        <v>0.40277777777777773</v>
      </c>
      <c r="K50" s="2">
        <v>5398249</v>
      </c>
      <c r="L50" s="3" t="s">
        <v>34</v>
      </c>
      <c r="M50" s="3" t="s">
        <v>35</v>
      </c>
      <c r="N50" s="3" t="s">
        <v>36</v>
      </c>
      <c r="O50" s="3" t="s">
        <v>37</v>
      </c>
      <c r="P50" s="13">
        <v>3.56</v>
      </c>
      <c r="Q50" s="3" t="s">
        <v>32</v>
      </c>
      <c r="R50" s="3" t="s">
        <v>38</v>
      </c>
      <c r="S50" s="3" t="s">
        <v>39</v>
      </c>
      <c r="T50" s="3" t="s">
        <v>40</v>
      </c>
      <c r="U50" s="3" t="s">
        <v>41</v>
      </c>
      <c r="V50" s="5"/>
      <c r="W50" s="3" t="s">
        <v>42</v>
      </c>
      <c r="X50" s="3" t="s">
        <v>64</v>
      </c>
      <c r="Y50" s="3" t="s">
        <v>32</v>
      </c>
      <c r="Z50" s="2">
        <v>2</v>
      </c>
      <c r="AA50" s="3" t="s">
        <v>44</v>
      </c>
      <c r="AB50" s="3" t="s">
        <v>32</v>
      </c>
      <c r="AC50" s="5"/>
      <c r="AD50" s="2">
        <v>1</v>
      </c>
      <c r="AE50" t="str">
        <f t="shared" si="0"/>
        <v>Fail</v>
      </c>
    </row>
    <row r="51" spans="1:31" ht="12.75">
      <c r="A51" s="2">
        <v>10243</v>
      </c>
      <c r="B51" s="3" t="s">
        <v>30</v>
      </c>
      <c r="C51" s="4" t="s">
        <v>31</v>
      </c>
      <c r="D51" s="3" t="s">
        <v>99</v>
      </c>
      <c r="E51" s="3" t="s">
        <v>100</v>
      </c>
      <c r="F51" s="3" t="s">
        <v>32</v>
      </c>
      <c r="G51" s="3" t="s">
        <v>32</v>
      </c>
      <c r="H51" s="10" t="s">
        <v>71</v>
      </c>
      <c r="I51" s="11">
        <v>37068</v>
      </c>
      <c r="J51" s="7">
        <v>0.45138888888888884</v>
      </c>
      <c r="K51" s="2">
        <v>5411408</v>
      </c>
      <c r="L51" s="3" t="s">
        <v>34</v>
      </c>
      <c r="M51" s="3" t="s">
        <v>35</v>
      </c>
      <c r="N51" s="3" t="s">
        <v>36</v>
      </c>
      <c r="O51" s="3" t="s">
        <v>37</v>
      </c>
      <c r="P51" s="13">
        <v>8.74</v>
      </c>
      <c r="Q51" s="3" t="s">
        <v>32</v>
      </c>
      <c r="R51" s="3" t="s">
        <v>38</v>
      </c>
      <c r="S51" s="3" t="s">
        <v>39</v>
      </c>
      <c r="T51" s="3" t="s">
        <v>40</v>
      </c>
      <c r="U51" s="3" t="s">
        <v>41</v>
      </c>
      <c r="V51" s="5"/>
      <c r="W51" s="3" t="s">
        <v>42</v>
      </c>
      <c r="X51" s="3" t="s">
        <v>72</v>
      </c>
      <c r="Y51" s="3" t="s">
        <v>32</v>
      </c>
      <c r="Z51" s="2">
        <v>2</v>
      </c>
      <c r="AA51" s="3" t="s">
        <v>44</v>
      </c>
      <c r="AB51" s="3" t="s">
        <v>32</v>
      </c>
      <c r="AC51" s="5"/>
      <c r="AD51" s="2">
        <v>1</v>
      </c>
      <c r="AE51">
        <f t="shared" si="0"/>
      </c>
    </row>
    <row r="52" spans="1:31" ht="12.75">
      <c r="A52" s="2">
        <v>10678</v>
      </c>
      <c r="B52" s="3" t="s">
        <v>30</v>
      </c>
      <c r="C52" s="4" t="s">
        <v>31</v>
      </c>
      <c r="D52" s="3" t="s">
        <v>99</v>
      </c>
      <c r="E52" s="3" t="s">
        <v>100</v>
      </c>
      <c r="F52" s="3" t="s">
        <v>32</v>
      </c>
      <c r="G52" s="3" t="s">
        <v>32</v>
      </c>
      <c r="H52" s="10" t="s">
        <v>33</v>
      </c>
      <c r="I52" s="11">
        <v>37181</v>
      </c>
      <c r="J52" s="7">
        <v>0.46527777777777773</v>
      </c>
      <c r="K52" s="2">
        <v>5412390</v>
      </c>
      <c r="L52" s="3" t="s">
        <v>34</v>
      </c>
      <c r="M52" s="3" t="s">
        <v>35</v>
      </c>
      <c r="N52" s="3" t="s">
        <v>36</v>
      </c>
      <c r="O52" s="3" t="s">
        <v>37</v>
      </c>
      <c r="P52" s="13">
        <v>4.11</v>
      </c>
      <c r="Q52" s="3" t="s">
        <v>32</v>
      </c>
      <c r="R52" s="3" t="s">
        <v>38</v>
      </c>
      <c r="S52" s="3" t="s">
        <v>39</v>
      </c>
      <c r="T52" s="3" t="s">
        <v>40</v>
      </c>
      <c r="U52" s="3" t="s">
        <v>41</v>
      </c>
      <c r="V52" s="5"/>
      <c r="W52" s="3" t="s">
        <v>42</v>
      </c>
      <c r="X52" s="3" t="s">
        <v>43</v>
      </c>
      <c r="Y52" s="3" t="s">
        <v>32</v>
      </c>
      <c r="Z52" s="2">
        <v>2</v>
      </c>
      <c r="AA52" s="3" t="s">
        <v>44</v>
      </c>
      <c r="AB52" s="3" t="s">
        <v>32</v>
      </c>
      <c r="AC52" s="5"/>
      <c r="AD52" s="2">
        <v>1</v>
      </c>
      <c r="AE52" t="str">
        <f t="shared" si="0"/>
        <v>Fail</v>
      </c>
    </row>
    <row r="53" spans="1:31" ht="12.75">
      <c r="A53" s="2">
        <v>13077</v>
      </c>
      <c r="B53" s="3" t="s">
        <v>30</v>
      </c>
      <c r="C53" s="4" t="s">
        <v>31</v>
      </c>
      <c r="D53" s="3" t="s">
        <v>99</v>
      </c>
      <c r="E53" s="3" t="s">
        <v>100</v>
      </c>
      <c r="F53" s="3" t="s">
        <v>32</v>
      </c>
      <c r="G53" s="3" t="s">
        <v>32</v>
      </c>
      <c r="H53" s="10" t="s">
        <v>67</v>
      </c>
      <c r="I53" s="11">
        <v>37043</v>
      </c>
      <c r="J53" s="7">
        <v>0.517361111111111</v>
      </c>
      <c r="K53" s="2">
        <v>5399552</v>
      </c>
      <c r="L53" s="3" t="s">
        <v>34</v>
      </c>
      <c r="M53" s="3" t="s">
        <v>35</v>
      </c>
      <c r="N53" s="3" t="s">
        <v>36</v>
      </c>
      <c r="O53" s="3" t="s">
        <v>37</v>
      </c>
      <c r="P53" s="13">
        <v>7.84</v>
      </c>
      <c r="Q53" s="3" t="s">
        <v>32</v>
      </c>
      <c r="R53" s="3" t="s">
        <v>38</v>
      </c>
      <c r="S53" s="3" t="s">
        <v>39</v>
      </c>
      <c r="T53" s="3" t="s">
        <v>40</v>
      </c>
      <c r="U53" s="3" t="s">
        <v>41</v>
      </c>
      <c r="V53" s="5"/>
      <c r="W53" s="3" t="s">
        <v>42</v>
      </c>
      <c r="X53" s="3" t="s">
        <v>68</v>
      </c>
      <c r="Y53" s="3" t="s">
        <v>32</v>
      </c>
      <c r="Z53" s="2">
        <v>2</v>
      </c>
      <c r="AA53" s="3" t="s">
        <v>44</v>
      </c>
      <c r="AB53" s="3" t="s">
        <v>32</v>
      </c>
      <c r="AC53" s="5"/>
      <c r="AD53" s="2">
        <v>1</v>
      </c>
      <c r="AE53">
        <f t="shared" si="0"/>
      </c>
    </row>
    <row r="54" spans="1:31" ht="12.75">
      <c r="A54" s="2">
        <v>9141</v>
      </c>
      <c r="B54" s="3" t="s">
        <v>30</v>
      </c>
      <c r="C54" s="4" t="s">
        <v>31</v>
      </c>
      <c r="D54" s="3" t="s">
        <v>99</v>
      </c>
      <c r="E54" s="3" t="s">
        <v>100</v>
      </c>
      <c r="F54" s="3" t="s">
        <v>32</v>
      </c>
      <c r="G54" s="3" t="s">
        <v>32</v>
      </c>
      <c r="H54" s="10" t="s">
        <v>59</v>
      </c>
      <c r="I54" s="11">
        <v>37162</v>
      </c>
      <c r="J54" s="7">
        <v>0.4375</v>
      </c>
      <c r="K54" s="2">
        <v>5411262</v>
      </c>
      <c r="L54" s="3" t="s">
        <v>34</v>
      </c>
      <c r="M54" s="3" t="s">
        <v>35</v>
      </c>
      <c r="N54" s="3" t="s">
        <v>36</v>
      </c>
      <c r="O54" s="3" t="s">
        <v>37</v>
      </c>
      <c r="P54" s="13">
        <v>1.26</v>
      </c>
      <c r="Q54" s="3" t="s">
        <v>32</v>
      </c>
      <c r="R54" s="3" t="s">
        <v>38</v>
      </c>
      <c r="S54" s="3" t="s">
        <v>39</v>
      </c>
      <c r="T54" s="3" t="s">
        <v>40</v>
      </c>
      <c r="U54" s="3" t="s">
        <v>41</v>
      </c>
      <c r="V54" s="5"/>
      <c r="W54" s="3" t="s">
        <v>42</v>
      </c>
      <c r="X54" s="3" t="s">
        <v>60</v>
      </c>
      <c r="Y54" s="3" t="s">
        <v>32</v>
      </c>
      <c r="Z54" s="2">
        <v>2</v>
      </c>
      <c r="AA54" s="3" t="s">
        <v>44</v>
      </c>
      <c r="AB54" s="3" t="s">
        <v>32</v>
      </c>
      <c r="AC54" s="5"/>
      <c r="AD54" s="2">
        <v>1</v>
      </c>
      <c r="AE54" t="str">
        <f t="shared" si="0"/>
        <v>Fail</v>
      </c>
    </row>
    <row r="55" spans="1:31" ht="12.75">
      <c r="A55" s="2">
        <v>9897</v>
      </c>
      <c r="B55" s="3" t="s">
        <v>30</v>
      </c>
      <c r="C55" s="4" t="s">
        <v>31</v>
      </c>
      <c r="D55" s="3" t="s">
        <v>99</v>
      </c>
      <c r="E55" s="3" t="s">
        <v>100</v>
      </c>
      <c r="F55" s="3" t="s">
        <v>32</v>
      </c>
      <c r="G55" s="3" t="s">
        <v>32</v>
      </c>
      <c r="H55" s="10" t="s">
        <v>57</v>
      </c>
      <c r="I55" s="11">
        <v>37083</v>
      </c>
      <c r="J55" s="7">
        <v>0.4583333333333333</v>
      </c>
      <c r="K55" s="2">
        <v>5401844</v>
      </c>
      <c r="L55" s="3" t="s">
        <v>34</v>
      </c>
      <c r="M55" s="3" t="s">
        <v>35</v>
      </c>
      <c r="N55" s="3" t="s">
        <v>36</v>
      </c>
      <c r="O55" s="3" t="s">
        <v>37</v>
      </c>
      <c r="P55" s="13">
        <v>8.84</v>
      </c>
      <c r="Q55" s="3" t="s">
        <v>32</v>
      </c>
      <c r="R55" s="3" t="s">
        <v>38</v>
      </c>
      <c r="S55" s="3" t="s">
        <v>39</v>
      </c>
      <c r="T55" s="3" t="s">
        <v>40</v>
      </c>
      <c r="U55" s="3" t="s">
        <v>41</v>
      </c>
      <c r="V55" s="5"/>
      <c r="W55" s="3" t="s">
        <v>42</v>
      </c>
      <c r="X55" s="3" t="s">
        <v>58</v>
      </c>
      <c r="Y55" s="3" t="s">
        <v>32</v>
      </c>
      <c r="Z55" s="2">
        <v>2</v>
      </c>
      <c r="AA55" s="3" t="s">
        <v>44</v>
      </c>
      <c r="AB55" s="3" t="s">
        <v>32</v>
      </c>
      <c r="AC55" s="5"/>
      <c r="AD55" s="2">
        <v>1</v>
      </c>
      <c r="AE55">
        <f t="shared" si="0"/>
      </c>
    </row>
    <row r="56" spans="1:31" ht="12.75">
      <c r="A56" s="2">
        <v>8487</v>
      </c>
      <c r="B56" s="3" t="s">
        <v>30</v>
      </c>
      <c r="C56" s="4" t="s">
        <v>31</v>
      </c>
      <c r="D56" s="3" t="s">
        <v>99</v>
      </c>
      <c r="E56" s="3" t="s">
        <v>100</v>
      </c>
      <c r="F56" s="3" t="s">
        <v>32</v>
      </c>
      <c r="G56" s="3" t="s">
        <v>32</v>
      </c>
      <c r="H56" s="10" t="s">
        <v>65</v>
      </c>
      <c r="I56" s="11">
        <v>36958</v>
      </c>
      <c r="J56" s="7">
        <v>0.4930555555555555</v>
      </c>
      <c r="K56" s="2">
        <v>5411753</v>
      </c>
      <c r="L56" s="3" t="s">
        <v>34</v>
      </c>
      <c r="M56" s="3" t="s">
        <v>35</v>
      </c>
      <c r="N56" s="3" t="s">
        <v>36</v>
      </c>
      <c r="O56" s="3" t="s">
        <v>37</v>
      </c>
      <c r="P56" s="13">
        <v>6.32</v>
      </c>
      <c r="Q56" s="3" t="s">
        <v>32</v>
      </c>
      <c r="R56" s="3" t="s">
        <v>38</v>
      </c>
      <c r="S56" s="3" t="s">
        <v>39</v>
      </c>
      <c r="T56" s="3" t="s">
        <v>40</v>
      </c>
      <c r="U56" s="3" t="s">
        <v>41</v>
      </c>
      <c r="V56" s="5"/>
      <c r="W56" s="3" t="s">
        <v>42</v>
      </c>
      <c r="X56" s="3" t="s">
        <v>66</v>
      </c>
      <c r="Y56" s="3" t="s">
        <v>32</v>
      </c>
      <c r="Z56" s="2">
        <v>2</v>
      </c>
      <c r="AA56" s="3" t="s">
        <v>44</v>
      </c>
      <c r="AB56" s="3" t="s">
        <v>32</v>
      </c>
      <c r="AC56" s="5"/>
      <c r="AD56" s="2">
        <v>1</v>
      </c>
      <c r="AE56" t="str">
        <f t="shared" si="0"/>
        <v>Fail</v>
      </c>
    </row>
    <row r="57" spans="1:31" ht="12.75">
      <c r="A57" s="2">
        <v>9641</v>
      </c>
      <c r="B57" s="3" t="s">
        <v>30</v>
      </c>
      <c r="C57" s="4" t="s">
        <v>31</v>
      </c>
      <c r="D57" s="3" t="s">
        <v>99</v>
      </c>
      <c r="E57" s="3" t="s">
        <v>100</v>
      </c>
      <c r="F57" s="3" t="s">
        <v>32</v>
      </c>
      <c r="G57" s="3" t="s">
        <v>32</v>
      </c>
      <c r="H57" s="10" t="s">
        <v>69</v>
      </c>
      <c r="I57" s="11">
        <v>37340</v>
      </c>
      <c r="J57" s="7">
        <v>0.4583333333333333</v>
      </c>
      <c r="K57" s="2">
        <v>5404856</v>
      </c>
      <c r="L57" s="3" t="s">
        <v>34</v>
      </c>
      <c r="M57" s="3" t="s">
        <v>35</v>
      </c>
      <c r="N57" s="3" t="s">
        <v>36</v>
      </c>
      <c r="O57" s="3" t="s">
        <v>37</v>
      </c>
      <c r="P57" s="13">
        <v>7.4</v>
      </c>
      <c r="Q57" s="3" t="s">
        <v>32</v>
      </c>
      <c r="R57" s="3" t="s">
        <v>38</v>
      </c>
      <c r="S57" s="3" t="s">
        <v>39</v>
      </c>
      <c r="T57" s="3" t="s">
        <v>40</v>
      </c>
      <c r="U57" s="3" t="s">
        <v>41</v>
      </c>
      <c r="V57" s="5"/>
      <c r="W57" s="3" t="s">
        <v>42</v>
      </c>
      <c r="X57" s="3" t="s">
        <v>70</v>
      </c>
      <c r="Y57" s="3" t="s">
        <v>32</v>
      </c>
      <c r="Z57" s="2">
        <v>2</v>
      </c>
      <c r="AA57" s="3" t="s">
        <v>44</v>
      </c>
      <c r="AB57" s="3" t="s">
        <v>32</v>
      </c>
      <c r="AC57" s="5"/>
      <c r="AD57" s="2">
        <v>1</v>
      </c>
      <c r="AE57">
        <f t="shared" si="0"/>
      </c>
    </row>
    <row r="58" spans="1:31" ht="12.75">
      <c r="A58" s="2">
        <v>9621</v>
      </c>
      <c r="B58" s="3" t="s">
        <v>30</v>
      </c>
      <c r="C58" s="4" t="s">
        <v>31</v>
      </c>
      <c r="D58" s="3" t="s">
        <v>99</v>
      </c>
      <c r="E58" s="3" t="s">
        <v>100</v>
      </c>
      <c r="F58" s="3" t="s">
        <v>32</v>
      </c>
      <c r="G58" s="3" t="s">
        <v>32</v>
      </c>
      <c r="H58" s="10" t="s">
        <v>51</v>
      </c>
      <c r="I58" s="11">
        <v>36991</v>
      </c>
      <c r="J58" s="7">
        <v>0.4930555555555555</v>
      </c>
      <c r="K58" s="2">
        <v>5407661</v>
      </c>
      <c r="L58" s="3" t="s">
        <v>34</v>
      </c>
      <c r="M58" s="3" t="s">
        <v>35</v>
      </c>
      <c r="N58" s="3" t="s">
        <v>36</v>
      </c>
      <c r="O58" s="3" t="s">
        <v>37</v>
      </c>
      <c r="P58" s="13">
        <v>7.31</v>
      </c>
      <c r="Q58" s="3" t="s">
        <v>32</v>
      </c>
      <c r="R58" s="3" t="s">
        <v>38</v>
      </c>
      <c r="S58" s="3" t="s">
        <v>39</v>
      </c>
      <c r="T58" s="3" t="s">
        <v>40</v>
      </c>
      <c r="U58" s="3" t="s">
        <v>41</v>
      </c>
      <c r="V58" s="5"/>
      <c r="W58" s="3" t="s">
        <v>42</v>
      </c>
      <c r="X58" s="3" t="s">
        <v>52</v>
      </c>
      <c r="Y58" s="3" t="s">
        <v>32</v>
      </c>
      <c r="Z58" s="2">
        <v>2</v>
      </c>
      <c r="AA58" s="3" t="s">
        <v>44</v>
      </c>
      <c r="AB58" s="3" t="s">
        <v>32</v>
      </c>
      <c r="AC58" s="5"/>
      <c r="AD58" s="2">
        <v>1</v>
      </c>
      <c r="AE58">
        <f t="shared" si="0"/>
      </c>
    </row>
  </sheetData>
  <hyperlinks>
    <hyperlink ref="C4"/>
    <hyperlink ref="C5"/>
    <hyperlink ref="C6"/>
    <hyperlink ref="C7"/>
    <hyperlink ref="C8"/>
    <hyperlink ref="C9"/>
    <hyperlink ref="C10"/>
    <hyperlink ref="C11"/>
    <hyperlink ref="C12"/>
    <hyperlink ref="C13"/>
    <hyperlink ref="C14"/>
    <hyperlink ref="C15"/>
    <hyperlink ref="C16"/>
    <hyperlink ref="C17"/>
    <hyperlink ref="C18"/>
    <hyperlink ref="C19"/>
    <hyperlink ref="C20"/>
    <hyperlink ref="C21"/>
    <hyperlink ref="C22"/>
    <hyperlink ref="C23"/>
    <hyperlink ref="C24"/>
    <hyperlink ref="C25"/>
    <hyperlink ref="C26"/>
    <hyperlink ref="C27"/>
    <hyperlink ref="C28"/>
    <hyperlink ref="C29"/>
    <hyperlink ref="C30"/>
    <hyperlink ref="C31"/>
    <hyperlink ref="C32"/>
    <hyperlink ref="C33"/>
    <hyperlink ref="C34"/>
    <hyperlink ref="C35"/>
    <hyperlink ref="C36"/>
    <hyperlink ref="C37"/>
    <hyperlink ref="C38"/>
    <hyperlink ref="C39"/>
    <hyperlink ref="C40"/>
    <hyperlink ref="C41"/>
    <hyperlink ref="C42"/>
    <hyperlink ref="C43"/>
    <hyperlink ref="C44"/>
    <hyperlink ref="C45"/>
    <hyperlink ref="C46"/>
    <hyperlink ref="C47"/>
    <hyperlink ref="C48"/>
    <hyperlink ref="C49"/>
    <hyperlink ref="C50"/>
    <hyperlink ref="C51"/>
    <hyperlink ref="C52"/>
    <hyperlink ref="C53"/>
    <hyperlink ref="C54"/>
    <hyperlink ref="C55"/>
    <hyperlink ref="C56"/>
    <hyperlink ref="C57"/>
    <hyperlink ref="C58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55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65" customWidth="1"/>
    <col min="3" max="3" width="10.8515625" style="0" customWidth="1"/>
  </cols>
  <sheetData>
    <row r="1" ht="12.75">
      <c r="A1" t="s">
        <v>740</v>
      </c>
    </row>
    <row r="2" spans="1:4" s="60" customFormat="1" ht="12.75">
      <c r="A2" s="60" t="s">
        <v>8</v>
      </c>
      <c r="B2" s="60" t="s">
        <v>577</v>
      </c>
      <c r="C2" s="60" t="s">
        <v>578</v>
      </c>
      <c r="D2" s="60" t="s">
        <v>579</v>
      </c>
    </row>
    <row r="3" spans="1:6" ht="12.75">
      <c r="A3" s="61">
        <v>36423</v>
      </c>
      <c r="B3" s="62" t="s">
        <v>356</v>
      </c>
      <c r="C3" s="63" t="s">
        <v>580</v>
      </c>
      <c r="D3" s="64">
        <v>5.3</v>
      </c>
      <c r="F3" s="66" t="s">
        <v>741</v>
      </c>
    </row>
    <row r="4" spans="1:4" ht="12.75">
      <c r="A4" s="61">
        <v>36423</v>
      </c>
      <c r="B4" s="62" t="s">
        <v>581</v>
      </c>
      <c r="C4" s="63" t="s">
        <v>580</v>
      </c>
      <c r="D4" s="64">
        <v>7.9</v>
      </c>
    </row>
    <row r="5" spans="1:4" ht="12.75">
      <c r="A5" s="61">
        <v>36425</v>
      </c>
      <c r="B5" s="62" t="s">
        <v>357</v>
      </c>
      <c r="C5" s="63" t="s">
        <v>580</v>
      </c>
      <c r="D5" s="64">
        <v>7.4</v>
      </c>
    </row>
    <row r="6" spans="1:4" ht="12.75">
      <c r="A6" s="61">
        <v>36425</v>
      </c>
      <c r="B6" s="62" t="s">
        <v>365</v>
      </c>
      <c r="C6" s="63" t="s">
        <v>580</v>
      </c>
      <c r="D6" s="64">
        <v>7.6</v>
      </c>
    </row>
    <row r="7" spans="1:4" ht="12.75">
      <c r="A7" s="61">
        <v>36428</v>
      </c>
      <c r="B7" s="62" t="s">
        <v>582</v>
      </c>
      <c r="C7" s="63" t="s">
        <v>580</v>
      </c>
      <c r="D7" s="64">
        <v>7</v>
      </c>
    </row>
    <row r="8" spans="1:4" ht="12.75">
      <c r="A8" s="61">
        <v>36428</v>
      </c>
      <c r="B8" s="62" t="s">
        <v>358</v>
      </c>
      <c r="C8" s="63" t="s">
        <v>580</v>
      </c>
      <c r="D8" s="64">
        <v>3.9</v>
      </c>
    </row>
    <row r="9" spans="1:4" ht="12.75">
      <c r="A9" s="61">
        <v>36430</v>
      </c>
      <c r="B9" s="62" t="s">
        <v>583</v>
      </c>
      <c r="C9" s="63" t="s">
        <v>580</v>
      </c>
      <c r="D9" s="64">
        <v>7.3</v>
      </c>
    </row>
    <row r="10" spans="1:4" ht="12.75">
      <c r="A10" s="61">
        <v>36430</v>
      </c>
      <c r="B10" s="62" t="s">
        <v>359</v>
      </c>
      <c r="C10" s="63" t="s">
        <v>580</v>
      </c>
      <c r="D10" s="64">
        <v>4</v>
      </c>
    </row>
    <row r="11" spans="1:4" ht="12.75">
      <c r="A11" s="61">
        <v>36432</v>
      </c>
      <c r="B11" s="62" t="s">
        <v>442</v>
      </c>
      <c r="C11" s="63" t="s">
        <v>580</v>
      </c>
      <c r="D11" s="64">
        <v>7.3</v>
      </c>
    </row>
    <row r="12" spans="1:4" ht="12.75">
      <c r="A12" s="61">
        <v>36432</v>
      </c>
      <c r="B12" s="62" t="s">
        <v>358</v>
      </c>
      <c r="C12" s="63" t="s">
        <v>580</v>
      </c>
      <c r="D12" s="64">
        <v>4</v>
      </c>
    </row>
    <row r="13" spans="1:4" ht="12.75">
      <c r="A13" s="61">
        <v>36433</v>
      </c>
      <c r="B13" s="62" t="s">
        <v>442</v>
      </c>
      <c r="C13" s="63" t="s">
        <v>580</v>
      </c>
      <c r="D13" s="64">
        <v>7.1</v>
      </c>
    </row>
    <row r="14" spans="1:4" ht="12.75">
      <c r="A14" s="61">
        <v>36433</v>
      </c>
      <c r="B14" s="62" t="s">
        <v>360</v>
      </c>
      <c r="C14" s="63" t="s">
        <v>580</v>
      </c>
      <c r="D14" s="64">
        <v>4.5</v>
      </c>
    </row>
    <row r="15" spans="1:4" ht="12.75">
      <c r="A15" s="61">
        <v>36437</v>
      </c>
      <c r="B15" s="62" t="s">
        <v>361</v>
      </c>
      <c r="C15" s="63" t="s">
        <v>580</v>
      </c>
      <c r="D15" s="64">
        <v>5</v>
      </c>
    </row>
    <row r="16" spans="1:4" ht="12.75">
      <c r="A16" s="61">
        <v>36437</v>
      </c>
      <c r="B16" s="62" t="s">
        <v>472</v>
      </c>
      <c r="C16" s="63" t="s">
        <v>580</v>
      </c>
      <c r="D16" s="64">
        <v>9.2</v>
      </c>
    </row>
    <row r="17" spans="1:4" ht="12.75">
      <c r="A17" s="61">
        <v>36439</v>
      </c>
      <c r="B17" s="62" t="s">
        <v>584</v>
      </c>
      <c r="C17" s="63" t="s">
        <v>580</v>
      </c>
      <c r="D17" s="64">
        <v>8.2</v>
      </c>
    </row>
    <row r="18" spans="1:4" ht="12.75">
      <c r="A18" s="61">
        <v>36439</v>
      </c>
      <c r="B18" s="62" t="s">
        <v>362</v>
      </c>
      <c r="C18" s="63" t="s">
        <v>580</v>
      </c>
      <c r="D18" s="64">
        <v>5.1</v>
      </c>
    </row>
    <row r="19" spans="1:4" ht="12.75">
      <c r="A19" s="61">
        <v>36441</v>
      </c>
      <c r="B19" s="62" t="s">
        <v>360</v>
      </c>
      <c r="C19" s="63" t="s">
        <v>580</v>
      </c>
      <c r="D19" s="64">
        <v>7.1</v>
      </c>
    </row>
    <row r="20" spans="1:4" ht="12.75">
      <c r="A20" s="61">
        <v>36441</v>
      </c>
      <c r="B20" s="62" t="s">
        <v>392</v>
      </c>
      <c r="C20" s="63" t="s">
        <v>580</v>
      </c>
      <c r="D20" s="64">
        <v>7.2</v>
      </c>
    </row>
    <row r="21" spans="1:4" ht="12.75">
      <c r="A21" s="61">
        <v>36446</v>
      </c>
      <c r="B21" s="62" t="s">
        <v>585</v>
      </c>
      <c r="C21" s="63" t="s">
        <v>580</v>
      </c>
      <c r="D21" s="64">
        <v>6.7</v>
      </c>
    </row>
    <row r="22" spans="1:4" ht="12.75">
      <c r="A22" s="61">
        <v>36446</v>
      </c>
      <c r="B22" s="62" t="s">
        <v>363</v>
      </c>
      <c r="C22" s="63" t="s">
        <v>580</v>
      </c>
      <c r="D22" s="64">
        <v>6.6</v>
      </c>
    </row>
    <row r="23" spans="1:4" ht="12.75">
      <c r="A23" s="61">
        <v>36448</v>
      </c>
      <c r="B23" s="62" t="s">
        <v>364</v>
      </c>
      <c r="C23" s="63" t="s">
        <v>580</v>
      </c>
      <c r="D23" s="64">
        <v>4.1</v>
      </c>
    </row>
    <row r="24" spans="1:4" ht="12.75">
      <c r="A24" s="61">
        <v>36448</v>
      </c>
      <c r="B24" s="62" t="s">
        <v>401</v>
      </c>
      <c r="C24" s="63" t="s">
        <v>580</v>
      </c>
      <c r="D24" s="64">
        <v>9.1</v>
      </c>
    </row>
    <row r="25" spans="1:4" ht="12.75">
      <c r="A25" s="61">
        <v>36451</v>
      </c>
      <c r="B25" s="62" t="s">
        <v>476</v>
      </c>
      <c r="C25" s="63" t="s">
        <v>580</v>
      </c>
      <c r="D25" s="64">
        <v>6.8</v>
      </c>
    </row>
    <row r="26" spans="1:4" ht="12.75">
      <c r="A26" s="61">
        <v>36451</v>
      </c>
      <c r="B26" s="62" t="s">
        <v>365</v>
      </c>
      <c r="C26" s="63" t="s">
        <v>580</v>
      </c>
      <c r="D26" s="64">
        <v>5.1</v>
      </c>
    </row>
    <row r="27" spans="1:4" ht="12.75">
      <c r="A27" s="61">
        <v>36453</v>
      </c>
      <c r="B27" s="62" t="s">
        <v>359</v>
      </c>
      <c r="C27" s="63" t="s">
        <v>580</v>
      </c>
      <c r="D27" s="64">
        <v>4.9</v>
      </c>
    </row>
    <row r="28" spans="1:4" ht="12.75">
      <c r="A28" s="61">
        <v>36453</v>
      </c>
      <c r="B28" s="62" t="s">
        <v>586</v>
      </c>
      <c r="C28" s="63" t="s">
        <v>580</v>
      </c>
      <c r="D28" s="64">
        <v>6.7</v>
      </c>
    </row>
    <row r="29" spans="1:4" ht="12.75">
      <c r="A29" s="61">
        <v>36455</v>
      </c>
      <c r="B29" s="62" t="s">
        <v>356</v>
      </c>
      <c r="C29" s="63" t="s">
        <v>580</v>
      </c>
      <c r="D29" s="64">
        <v>5</v>
      </c>
    </row>
    <row r="30" spans="1:4" ht="12.75">
      <c r="A30" s="61">
        <v>36455</v>
      </c>
      <c r="B30" s="62" t="s">
        <v>587</v>
      </c>
      <c r="C30" s="63" t="s">
        <v>580</v>
      </c>
      <c r="D30" s="64">
        <v>6.9</v>
      </c>
    </row>
    <row r="31" spans="1:4" ht="12.75">
      <c r="A31" s="61">
        <v>36458</v>
      </c>
      <c r="B31" s="62" t="s">
        <v>366</v>
      </c>
      <c r="C31" s="63" t="s">
        <v>580</v>
      </c>
      <c r="D31" s="64">
        <v>5.1</v>
      </c>
    </row>
    <row r="32" spans="1:4" ht="12.75">
      <c r="A32" s="61">
        <v>36458</v>
      </c>
      <c r="B32" s="62" t="s">
        <v>584</v>
      </c>
      <c r="C32" s="63" t="s">
        <v>580</v>
      </c>
      <c r="D32" s="64">
        <v>8.4</v>
      </c>
    </row>
    <row r="33" spans="1:4" ht="12.75">
      <c r="A33" s="61">
        <v>36460</v>
      </c>
      <c r="B33" s="62" t="s">
        <v>367</v>
      </c>
      <c r="C33" s="63" t="s">
        <v>580</v>
      </c>
      <c r="D33" s="64">
        <v>7</v>
      </c>
    </row>
    <row r="34" spans="1:4" ht="12.75">
      <c r="A34" s="61">
        <v>36460</v>
      </c>
      <c r="B34" s="62" t="s">
        <v>588</v>
      </c>
      <c r="C34" s="63" t="s">
        <v>580</v>
      </c>
      <c r="D34" s="64">
        <v>9.3</v>
      </c>
    </row>
    <row r="35" spans="1:4" ht="12.75">
      <c r="A35" s="61">
        <v>36462</v>
      </c>
      <c r="B35" s="62" t="s">
        <v>368</v>
      </c>
      <c r="C35" s="63" t="s">
        <v>580</v>
      </c>
      <c r="D35" s="64">
        <v>7.2</v>
      </c>
    </row>
    <row r="36" spans="1:4" ht="12.75">
      <c r="A36" s="61">
        <v>36462</v>
      </c>
      <c r="B36" s="62" t="s">
        <v>471</v>
      </c>
      <c r="C36" s="63" t="s">
        <v>580</v>
      </c>
      <c r="D36" s="64">
        <v>7.6</v>
      </c>
    </row>
    <row r="37" spans="1:4" ht="12.75">
      <c r="A37" s="61">
        <v>36465</v>
      </c>
      <c r="B37" s="62" t="s">
        <v>358</v>
      </c>
      <c r="C37" s="63" t="s">
        <v>580</v>
      </c>
      <c r="D37" s="64">
        <v>5.2</v>
      </c>
    </row>
    <row r="38" spans="1:4" ht="12.75">
      <c r="A38" s="61">
        <v>36465</v>
      </c>
      <c r="B38" s="62" t="s">
        <v>589</v>
      </c>
      <c r="C38" s="63" t="s">
        <v>580</v>
      </c>
      <c r="D38" s="64">
        <v>8.6</v>
      </c>
    </row>
    <row r="39" spans="1:4" ht="12.75">
      <c r="A39" s="61">
        <v>36467</v>
      </c>
      <c r="B39" s="62" t="s">
        <v>358</v>
      </c>
      <c r="C39" s="63" t="s">
        <v>580</v>
      </c>
      <c r="D39" s="64">
        <v>5.1</v>
      </c>
    </row>
    <row r="40" spans="1:4" ht="12.75">
      <c r="A40" s="61">
        <v>36467</v>
      </c>
      <c r="B40" s="62" t="s">
        <v>589</v>
      </c>
      <c r="C40" s="63" t="s">
        <v>580</v>
      </c>
      <c r="D40" s="64">
        <v>9.3</v>
      </c>
    </row>
    <row r="41" spans="1:4" ht="12.75">
      <c r="A41" s="61">
        <v>36469</v>
      </c>
      <c r="B41" s="62" t="s">
        <v>373</v>
      </c>
      <c r="C41" s="63" t="s">
        <v>580</v>
      </c>
      <c r="D41" s="64">
        <v>7.1</v>
      </c>
    </row>
    <row r="42" spans="1:4" ht="12.75">
      <c r="A42" s="61">
        <v>36469</v>
      </c>
      <c r="B42" s="62" t="s">
        <v>369</v>
      </c>
      <c r="C42" s="63" t="s">
        <v>580</v>
      </c>
      <c r="D42" s="64">
        <v>6.2</v>
      </c>
    </row>
    <row r="43" spans="1:4" ht="12.75">
      <c r="A43" s="61">
        <v>36472</v>
      </c>
      <c r="B43" s="62" t="s">
        <v>357</v>
      </c>
      <c r="C43" s="63" t="s">
        <v>580</v>
      </c>
      <c r="D43" s="64">
        <v>7.6</v>
      </c>
    </row>
    <row r="44" spans="1:4" ht="12.75">
      <c r="A44" s="61">
        <v>36472</v>
      </c>
      <c r="B44" s="62" t="s">
        <v>358</v>
      </c>
      <c r="C44" s="63" t="s">
        <v>580</v>
      </c>
      <c r="D44" s="64">
        <v>7.3</v>
      </c>
    </row>
    <row r="45" spans="1:4" ht="12.75">
      <c r="A45" s="61">
        <v>36474</v>
      </c>
      <c r="B45" s="62" t="s">
        <v>359</v>
      </c>
      <c r="C45" s="63" t="s">
        <v>580</v>
      </c>
      <c r="D45" s="64">
        <v>7.1</v>
      </c>
    </row>
    <row r="46" spans="1:4" ht="12.75">
      <c r="A46" s="61">
        <v>36474</v>
      </c>
      <c r="B46" s="62" t="s">
        <v>590</v>
      </c>
      <c r="C46" s="63" t="s">
        <v>580</v>
      </c>
      <c r="D46" s="64">
        <v>7.6</v>
      </c>
    </row>
    <row r="47" spans="1:4" ht="12.75">
      <c r="A47" s="61">
        <v>36476</v>
      </c>
      <c r="B47" s="62" t="s">
        <v>591</v>
      </c>
      <c r="C47" s="63" t="s">
        <v>580</v>
      </c>
      <c r="D47" s="64">
        <v>6.5</v>
      </c>
    </row>
    <row r="48" spans="1:4" ht="12.75">
      <c r="A48" s="61">
        <v>36476</v>
      </c>
      <c r="B48" s="62" t="s">
        <v>370</v>
      </c>
      <c r="C48" s="63" t="s">
        <v>580</v>
      </c>
      <c r="D48" s="64">
        <v>6.2</v>
      </c>
    </row>
    <row r="49" spans="1:4" ht="12.75">
      <c r="A49" s="61">
        <v>36479</v>
      </c>
      <c r="B49" s="62" t="s">
        <v>371</v>
      </c>
      <c r="C49" s="63" t="s">
        <v>580</v>
      </c>
      <c r="D49" s="64">
        <v>6.3</v>
      </c>
    </row>
    <row r="50" spans="1:4" ht="12.75">
      <c r="A50" s="61">
        <v>36479</v>
      </c>
      <c r="B50" s="62" t="s">
        <v>470</v>
      </c>
      <c r="C50" s="63" t="s">
        <v>580</v>
      </c>
      <c r="D50" s="64">
        <v>8.5</v>
      </c>
    </row>
    <row r="51" spans="1:4" ht="12.75">
      <c r="A51" s="61">
        <v>36481</v>
      </c>
      <c r="B51" s="62" t="s">
        <v>472</v>
      </c>
      <c r="C51" s="63" t="s">
        <v>580</v>
      </c>
      <c r="D51" s="64">
        <v>8.4</v>
      </c>
    </row>
    <row r="52" spans="1:4" ht="12.75">
      <c r="A52" s="61">
        <v>36481</v>
      </c>
      <c r="B52" s="62" t="s">
        <v>371</v>
      </c>
      <c r="C52" s="63" t="s">
        <v>580</v>
      </c>
      <c r="D52" s="64">
        <v>7.6</v>
      </c>
    </row>
    <row r="53" spans="1:4" ht="12.75">
      <c r="A53" s="61">
        <v>36483</v>
      </c>
      <c r="B53" s="62" t="s">
        <v>361</v>
      </c>
      <c r="C53" s="63" t="s">
        <v>580</v>
      </c>
      <c r="D53" s="64">
        <v>7.5</v>
      </c>
    </row>
    <row r="54" spans="1:4" ht="12.75">
      <c r="A54" s="61">
        <v>36486</v>
      </c>
      <c r="B54" s="62" t="s">
        <v>359</v>
      </c>
      <c r="C54" s="63" t="s">
        <v>580</v>
      </c>
      <c r="D54" s="64">
        <v>8.9</v>
      </c>
    </row>
    <row r="55" spans="1:4" ht="12.75">
      <c r="A55" s="61">
        <v>36486</v>
      </c>
      <c r="B55" s="62" t="s">
        <v>372</v>
      </c>
      <c r="C55" s="63" t="s">
        <v>580</v>
      </c>
      <c r="D55" s="64">
        <v>8.6</v>
      </c>
    </row>
    <row r="56" spans="1:4" ht="12.75">
      <c r="A56" s="61">
        <v>36488</v>
      </c>
      <c r="B56" s="62" t="s">
        <v>373</v>
      </c>
      <c r="C56" s="63" t="s">
        <v>580</v>
      </c>
      <c r="D56" s="64">
        <v>6.7</v>
      </c>
    </row>
    <row r="57" spans="1:4" ht="12.75">
      <c r="A57" s="61">
        <v>36488</v>
      </c>
      <c r="B57" s="62" t="s">
        <v>592</v>
      </c>
      <c r="C57" s="63" t="s">
        <v>580</v>
      </c>
      <c r="D57" s="64">
        <v>7.1</v>
      </c>
    </row>
    <row r="58" spans="1:4" ht="12.75">
      <c r="A58" s="61">
        <v>36495</v>
      </c>
      <c r="B58" s="62" t="s">
        <v>374</v>
      </c>
      <c r="C58" s="63" t="s">
        <v>580</v>
      </c>
      <c r="D58" s="64">
        <v>8.9</v>
      </c>
    </row>
    <row r="59" spans="1:4" ht="12.75">
      <c r="A59" s="61">
        <v>36495</v>
      </c>
      <c r="B59" s="62" t="s">
        <v>408</v>
      </c>
      <c r="C59" s="63" t="s">
        <v>580</v>
      </c>
      <c r="D59" s="64">
        <v>9.6</v>
      </c>
    </row>
    <row r="60" spans="1:4" ht="12.75">
      <c r="A60" s="61">
        <v>36497</v>
      </c>
      <c r="B60" s="62" t="s">
        <v>375</v>
      </c>
      <c r="C60" s="63" t="s">
        <v>580</v>
      </c>
      <c r="D60" s="64">
        <v>9.5</v>
      </c>
    </row>
    <row r="61" spans="1:4" ht="12.75">
      <c r="A61" s="61">
        <v>36497</v>
      </c>
      <c r="B61" s="62" t="s">
        <v>593</v>
      </c>
      <c r="C61" s="63" t="s">
        <v>580</v>
      </c>
      <c r="D61" s="64">
        <v>10</v>
      </c>
    </row>
    <row r="62" spans="1:4" ht="12.75">
      <c r="A62" s="61">
        <v>36500</v>
      </c>
      <c r="B62" s="62" t="s">
        <v>594</v>
      </c>
      <c r="C62" s="63" t="s">
        <v>580</v>
      </c>
      <c r="D62" s="64">
        <v>10.6</v>
      </c>
    </row>
    <row r="63" spans="1:4" ht="12.75">
      <c r="A63" s="61">
        <v>36500</v>
      </c>
      <c r="B63" s="62" t="s">
        <v>376</v>
      </c>
      <c r="C63" s="63" t="s">
        <v>580</v>
      </c>
      <c r="D63" s="64">
        <v>9.8</v>
      </c>
    </row>
    <row r="64" spans="1:4" ht="12.75">
      <c r="A64" s="61">
        <v>36502</v>
      </c>
      <c r="B64" s="62" t="s">
        <v>586</v>
      </c>
      <c r="C64" s="63" t="s">
        <v>580</v>
      </c>
      <c r="D64" s="64">
        <v>10.3</v>
      </c>
    </row>
    <row r="65" spans="1:4" ht="12.75">
      <c r="A65" s="61">
        <v>36502</v>
      </c>
      <c r="B65" s="62" t="s">
        <v>377</v>
      </c>
      <c r="C65" s="63" t="s">
        <v>580</v>
      </c>
      <c r="D65" s="64">
        <v>10.2</v>
      </c>
    </row>
    <row r="66" spans="1:4" ht="12.75">
      <c r="A66" s="61">
        <v>36504</v>
      </c>
      <c r="B66" s="62" t="s">
        <v>378</v>
      </c>
      <c r="C66" s="63" t="s">
        <v>580</v>
      </c>
      <c r="D66" s="64">
        <v>10.3</v>
      </c>
    </row>
    <row r="67" spans="1:4" ht="12.75">
      <c r="A67" s="61">
        <v>36504</v>
      </c>
      <c r="B67" s="62" t="s">
        <v>595</v>
      </c>
      <c r="C67" s="63" t="s">
        <v>580</v>
      </c>
      <c r="D67" s="64">
        <v>10.6</v>
      </c>
    </row>
    <row r="68" spans="1:4" ht="12.75">
      <c r="A68" s="61">
        <v>36507</v>
      </c>
      <c r="B68" s="62" t="s">
        <v>596</v>
      </c>
      <c r="C68" s="63" t="s">
        <v>580</v>
      </c>
      <c r="D68" s="64">
        <v>10.8</v>
      </c>
    </row>
    <row r="69" spans="1:4" ht="12.75">
      <c r="A69" s="61">
        <v>36507</v>
      </c>
      <c r="B69" s="62" t="s">
        <v>358</v>
      </c>
      <c r="C69" s="63" t="s">
        <v>580</v>
      </c>
      <c r="D69" s="64">
        <v>10.4</v>
      </c>
    </row>
    <row r="70" spans="1:4" ht="12.75">
      <c r="A70" s="61">
        <v>36509</v>
      </c>
      <c r="B70" s="62" t="s">
        <v>373</v>
      </c>
      <c r="C70" s="63" t="s">
        <v>580</v>
      </c>
      <c r="D70" s="64">
        <v>10.1</v>
      </c>
    </row>
    <row r="71" spans="1:4" ht="12.75">
      <c r="A71" s="61">
        <v>36511</v>
      </c>
      <c r="B71" s="62" t="s">
        <v>358</v>
      </c>
      <c r="C71" s="63" t="s">
        <v>580</v>
      </c>
      <c r="D71" s="64">
        <v>10.8</v>
      </c>
    </row>
    <row r="72" spans="1:4" ht="12.75">
      <c r="A72" s="61">
        <v>36511</v>
      </c>
      <c r="B72" s="62" t="s">
        <v>597</v>
      </c>
      <c r="C72" s="63" t="s">
        <v>580</v>
      </c>
      <c r="D72" s="64">
        <v>11.1</v>
      </c>
    </row>
    <row r="73" spans="1:4" ht="12.75">
      <c r="A73" s="61">
        <v>36513</v>
      </c>
      <c r="B73" s="62" t="s">
        <v>596</v>
      </c>
      <c r="C73" s="63" t="s">
        <v>580</v>
      </c>
      <c r="D73" s="64">
        <v>10.8</v>
      </c>
    </row>
    <row r="74" spans="1:4" ht="12.75">
      <c r="A74" s="61">
        <v>36513</v>
      </c>
      <c r="B74" s="62" t="s">
        <v>379</v>
      </c>
      <c r="C74" s="63" t="s">
        <v>580</v>
      </c>
      <c r="D74" s="64">
        <v>10.7</v>
      </c>
    </row>
    <row r="75" spans="1:4" ht="12.75">
      <c r="A75" s="61">
        <v>36514</v>
      </c>
      <c r="B75" s="62" t="s">
        <v>369</v>
      </c>
      <c r="C75" s="63" t="s">
        <v>580</v>
      </c>
      <c r="D75" s="64">
        <v>10.6</v>
      </c>
    </row>
    <row r="76" spans="1:4" ht="12.75">
      <c r="A76" s="61">
        <v>36514</v>
      </c>
      <c r="B76" s="62" t="s">
        <v>358</v>
      </c>
      <c r="C76" s="63" t="s">
        <v>580</v>
      </c>
      <c r="D76" s="64">
        <v>10.5</v>
      </c>
    </row>
    <row r="77" spans="1:4" ht="12.75">
      <c r="A77" s="61">
        <v>36516</v>
      </c>
      <c r="B77" s="62" t="s">
        <v>380</v>
      </c>
      <c r="C77" s="63" t="s">
        <v>580</v>
      </c>
      <c r="D77" s="64">
        <v>10.3</v>
      </c>
    </row>
    <row r="78" spans="1:4" ht="12.75">
      <c r="A78" s="61">
        <v>36516</v>
      </c>
      <c r="B78" s="62" t="s">
        <v>598</v>
      </c>
      <c r="C78" s="63" t="s">
        <v>580</v>
      </c>
      <c r="D78" s="64">
        <v>10.4</v>
      </c>
    </row>
    <row r="79" spans="1:4" ht="12.75">
      <c r="A79" s="61">
        <v>36521</v>
      </c>
      <c r="B79" s="62" t="s">
        <v>599</v>
      </c>
      <c r="C79" s="63" t="s">
        <v>580</v>
      </c>
      <c r="D79" s="64">
        <v>10.7</v>
      </c>
    </row>
    <row r="80" spans="1:4" ht="12.75">
      <c r="A80" s="61">
        <v>36521</v>
      </c>
      <c r="B80" s="62" t="s">
        <v>381</v>
      </c>
      <c r="C80" s="63" t="s">
        <v>580</v>
      </c>
      <c r="D80" s="64">
        <v>10.5</v>
      </c>
    </row>
    <row r="81" spans="1:4" ht="12.75">
      <c r="A81" s="61">
        <v>36523</v>
      </c>
      <c r="B81" s="62" t="s">
        <v>387</v>
      </c>
      <c r="C81" s="63" t="s">
        <v>580</v>
      </c>
      <c r="D81" s="64">
        <v>10.9</v>
      </c>
    </row>
    <row r="82" spans="1:4" ht="12.75">
      <c r="A82" s="61">
        <v>36523</v>
      </c>
      <c r="B82" s="62" t="s">
        <v>365</v>
      </c>
      <c r="C82" s="63" t="s">
        <v>580</v>
      </c>
      <c r="D82" s="64">
        <v>10.7</v>
      </c>
    </row>
    <row r="83" spans="1:4" ht="12.75">
      <c r="A83" s="61">
        <v>36528</v>
      </c>
      <c r="B83" s="62" t="s">
        <v>600</v>
      </c>
      <c r="C83" s="63" t="s">
        <v>580</v>
      </c>
      <c r="D83" s="64">
        <v>11</v>
      </c>
    </row>
    <row r="84" spans="1:4" ht="12.75">
      <c r="A84" s="61">
        <v>36528</v>
      </c>
      <c r="B84" s="62" t="s">
        <v>382</v>
      </c>
      <c r="C84" s="63" t="s">
        <v>580</v>
      </c>
      <c r="D84" s="64">
        <v>10.6</v>
      </c>
    </row>
    <row r="85" spans="1:4" ht="12.75">
      <c r="A85" s="61">
        <v>36530</v>
      </c>
      <c r="B85" s="62" t="s">
        <v>387</v>
      </c>
      <c r="C85" s="63" t="s">
        <v>580</v>
      </c>
      <c r="D85" s="64">
        <v>11</v>
      </c>
    </row>
    <row r="86" spans="1:4" ht="12.75">
      <c r="A86" s="61">
        <v>36530</v>
      </c>
      <c r="B86" s="62" t="s">
        <v>383</v>
      </c>
      <c r="C86" s="63" t="s">
        <v>580</v>
      </c>
      <c r="D86" s="64">
        <v>10.3</v>
      </c>
    </row>
    <row r="87" spans="1:4" ht="12.75">
      <c r="A87" s="61">
        <v>36532</v>
      </c>
      <c r="B87" s="62" t="s">
        <v>589</v>
      </c>
      <c r="C87" s="63" t="s">
        <v>580</v>
      </c>
      <c r="D87" s="64">
        <v>10.8</v>
      </c>
    </row>
    <row r="88" spans="1:4" ht="12.75">
      <c r="A88" s="61">
        <v>36532</v>
      </c>
      <c r="B88" s="62" t="s">
        <v>384</v>
      </c>
      <c r="C88" s="63" t="s">
        <v>580</v>
      </c>
      <c r="D88" s="64">
        <v>10.7</v>
      </c>
    </row>
    <row r="89" spans="1:4" ht="12.75">
      <c r="A89" s="61">
        <v>36534</v>
      </c>
      <c r="B89" s="62" t="s">
        <v>601</v>
      </c>
      <c r="C89" s="63" t="s">
        <v>580</v>
      </c>
      <c r="D89" s="64">
        <v>11</v>
      </c>
    </row>
    <row r="90" spans="1:4" ht="12.75">
      <c r="A90" s="61">
        <v>36534</v>
      </c>
      <c r="B90" s="62" t="s">
        <v>385</v>
      </c>
      <c r="C90" s="63" t="s">
        <v>580</v>
      </c>
      <c r="D90" s="64">
        <v>10.7</v>
      </c>
    </row>
    <row r="91" spans="1:4" ht="12.75">
      <c r="A91" s="61">
        <v>36537</v>
      </c>
      <c r="B91" s="62" t="s">
        <v>602</v>
      </c>
      <c r="C91" s="63" t="s">
        <v>580</v>
      </c>
      <c r="D91" s="64">
        <v>9.9</v>
      </c>
    </row>
    <row r="92" spans="1:4" ht="12.75">
      <c r="A92" s="61">
        <v>36537</v>
      </c>
      <c r="B92" s="62" t="s">
        <v>386</v>
      </c>
      <c r="C92" s="63" t="s">
        <v>580</v>
      </c>
      <c r="D92" s="64">
        <v>9.5</v>
      </c>
    </row>
    <row r="93" spans="1:4" ht="12.75">
      <c r="A93" s="61">
        <v>36539</v>
      </c>
      <c r="B93" s="62" t="s">
        <v>385</v>
      </c>
      <c r="C93" s="63" t="s">
        <v>580</v>
      </c>
      <c r="D93" s="64">
        <v>9.9</v>
      </c>
    </row>
    <row r="94" spans="1:4" ht="12.75">
      <c r="A94" s="61">
        <v>36539</v>
      </c>
      <c r="B94" s="62" t="s">
        <v>428</v>
      </c>
      <c r="C94" s="63" t="s">
        <v>580</v>
      </c>
      <c r="D94" s="64">
        <v>11.1</v>
      </c>
    </row>
    <row r="95" spans="1:4" ht="12.75">
      <c r="A95" s="61">
        <v>36543</v>
      </c>
      <c r="B95" s="62" t="s">
        <v>387</v>
      </c>
      <c r="C95" s="63" t="s">
        <v>580</v>
      </c>
      <c r="D95" s="64">
        <v>9.7</v>
      </c>
    </row>
    <row r="96" spans="1:4" ht="12.75">
      <c r="A96" s="61">
        <v>36544</v>
      </c>
      <c r="B96" s="62" t="s">
        <v>388</v>
      </c>
      <c r="C96" s="63" t="s">
        <v>580</v>
      </c>
      <c r="D96" s="64">
        <v>9.3</v>
      </c>
    </row>
    <row r="97" spans="1:4" ht="12.75">
      <c r="A97" s="61">
        <v>36544</v>
      </c>
      <c r="B97" s="62" t="s">
        <v>389</v>
      </c>
      <c r="C97" s="63" t="s">
        <v>580</v>
      </c>
      <c r="D97" s="64">
        <v>9.3</v>
      </c>
    </row>
    <row r="98" spans="1:4" ht="12.75">
      <c r="A98" s="61">
        <v>36546</v>
      </c>
      <c r="B98" s="62" t="s">
        <v>458</v>
      </c>
      <c r="C98" s="63" t="s">
        <v>580</v>
      </c>
      <c r="D98" s="64">
        <v>9.1</v>
      </c>
    </row>
    <row r="99" spans="1:4" ht="12.75">
      <c r="A99" s="61">
        <v>36546</v>
      </c>
      <c r="B99" s="62" t="s">
        <v>389</v>
      </c>
      <c r="C99" s="63" t="s">
        <v>580</v>
      </c>
      <c r="D99" s="64">
        <v>9.1</v>
      </c>
    </row>
    <row r="100" spans="1:4" ht="12.75">
      <c r="A100" s="61">
        <v>36550</v>
      </c>
      <c r="B100" s="62" t="s">
        <v>390</v>
      </c>
      <c r="C100" s="63" t="s">
        <v>580</v>
      </c>
      <c r="D100" s="64">
        <v>9.5</v>
      </c>
    </row>
    <row r="101" spans="1:4" ht="12.75">
      <c r="A101" s="61">
        <v>36550</v>
      </c>
      <c r="B101" s="62" t="s">
        <v>393</v>
      </c>
      <c r="C101" s="63" t="s">
        <v>580</v>
      </c>
      <c r="D101" s="64">
        <v>9.8</v>
      </c>
    </row>
    <row r="102" spans="1:4" ht="12.75">
      <c r="A102" s="61">
        <v>36551</v>
      </c>
      <c r="B102" s="62" t="s">
        <v>387</v>
      </c>
      <c r="C102" s="63" t="s">
        <v>580</v>
      </c>
      <c r="D102" s="64">
        <v>10</v>
      </c>
    </row>
    <row r="103" spans="1:4" ht="12.75">
      <c r="A103" s="61">
        <v>36551</v>
      </c>
      <c r="B103" s="62" t="s">
        <v>385</v>
      </c>
      <c r="C103" s="63" t="s">
        <v>580</v>
      </c>
      <c r="D103" s="64">
        <v>9.7</v>
      </c>
    </row>
    <row r="104" spans="1:4" ht="12.75">
      <c r="A104" s="61">
        <v>36552</v>
      </c>
      <c r="B104" s="62" t="s">
        <v>429</v>
      </c>
      <c r="C104" s="63" t="s">
        <v>580</v>
      </c>
      <c r="D104" s="64">
        <v>9.6</v>
      </c>
    </row>
    <row r="105" spans="1:4" ht="12.75">
      <c r="A105" s="61">
        <v>36552</v>
      </c>
      <c r="B105" s="62" t="s">
        <v>391</v>
      </c>
      <c r="C105" s="63" t="s">
        <v>580</v>
      </c>
      <c r="D105" s="64">
        <v>9.5</v>
      </c>
    </row>
    <row r="106" spans="1:4" ht="12.75">
      <c r="A106" s="61">
        <v>36555</v>
      </c>
      <c r="B106" s="62" t="s">
        <v>391</v>
      </c>
      <c r="C106" s="63" t="s">
        <v>580</v>
      </c>
      <c r="D106" s="64">
        <v>9.9</v>
      </c>
    </row>
    <row r="107" spans="1:4" ht="12.75">
      <c r="A107" s="61">
        <v>36555</v>
      </c>
      <c r="B107" s="62" t="s">
        <v>392</v>
      </c>
      <c r="C107" s="63" t="s">
        <v>580</v>
      </c>
      <c r="D107" s="64">
        <v>10.3</v>
      </c>
    </row>
    <row r="108" spans="1:4" ht="12.75">
      <c r="A108" s="61">
        <v>36558</v>
      </c>
      <c r="B108" s="62" t="s">
        <v>393</v>
      </c>
      <c r="C108" s="63" t="s">
        <v>580</v>
      </c>
      <c r="D108" s="64">
        <v>9.7</v>
      </c>
    </row>
    <row r="109" spans="1:4" ht="12.75">
      <c r="A109" s="61">
        <v>36558</v>
      </c>
      <c r="B109" s="62" t="s">
        <v>385</v>
      </c>
      <c r="C109" s="63" t="s">
        <v>580</v>
      </c>
      <c r="D109" s="64">
        <v>10</v>
      </c>
    </row>
    <row r="110" spans="1:4" ht="12.75">
      <c r="A110" s="61">
        <v>36560</v>
      </c>
      <c r="B110" s="62" t="s">
        <v>394</v>
      </c>
      <c r="C110" s="63" t="s">
        <v>580</v>
      </c>
      <c r="D110" s="64">
        <v>10.1</v>
      </c>
    </row>
    <row r="111" spans="1:4" ht="12.75">
      <c r="A111" s="61">
        <v>36563</v>
      </c>
      <c r="B111" s="62" t="s">
        <v>393</v>
      </c>
      <c r="C111" s="63" t="s">
        <v>580</v>
      </c>
      <c r="D111" s="64">
        <v>10.1</v>
      </c>
    </row>
    <row r="112" spans="1:4" ht="12.75">
      <c r="A112" s="61">
        <v>36563</v>
      </c>
      <c r="B112" s="62" t="s">
        <v>395</v>
      </c>
      <c r="C112" s="63" t="s">
        <v>580</v>
      </c>
      <c r="D112" s="64">
        <v>9.9</v>
      </c>
    </row>
    <row r="113" spans="1:4" ht="12.75">
      <c r="A113" s="61">
        <v>36564</v>
      </c>
      <c r="B113" s="62" t="s">
        <v>600</v>
      </c>
      <c r="C113" s="63" t="s">
        <v>580</v>
      </c>
      <c r="D113" s="64">
        <v>10.4</v>
      </c>
    </row>
    <row r="114" spans="1:4" ht="12.75">
      <c r="A114" s="61">
        <v>36564</v>
      </c>
      <c r="B114" s="62" t="s">
        <v>396</v>
      </c>
      <c r="C114" s="63" t="s">
        <v>580</v>
      </c>
      <c r="D114" s="64">
        <v>9.6</v>
      </c>
    </row>
    <row r="115" spans="1:4" ht="12.75">
      <c r="A115" s="61">
        <v>36565</v>
      </c>
      <c r="B115" s="62" t="s">
        <v>397</v>
      </c>
      <c r="C115" s="63" t="s">
        <v>580</v>
      </c>
      <c r="D115" s="64">
        <v>9.6</v>
      </c>
    </row>
    <row r="116" spans="1:4" ht="12.75">
      <c r="A116" s="61">
        <v>36565</v>
      </c>
      <c r="B116" s="62" t="s">
        <v>429</v>
      </c>
      <c r="C116" s="63" t="s">
        <v>580</v>
      </c>
      <c r="D116" s="64">
        <v>9.7</v>
      </c>
    </row>
    <row r="117" spans="1:4" ht="12.75">
      <c r="A117" s="61">
        <v>36567</v>
      </c>
      <c r="B117" s="62" t="s">
        <v>398</v>
      </c>
      <c r="C117" s="63" t="s">
        <v>580</v>
      </c>
      <c r="D117" s="64">
        <v>9.9</v>
      </c>
    </row>
    <row r="118" spans="1:4" ht="12.75">
      <c r="A118" s="61">
        <v>36571</v>
      </c>
      <c r="B118" s="62" t="s">
        <v>603</v>
      </c>
      <c r="C118" s="63" t="s">
        <v>580</v>
      </c>
      <c r="D118" s="64">
        <v>10.2</v>
      </c>
    </row>
    <row r="119" spans="1:4" ht="12.75">
      <c r="A119" s="61">
        <v>36571</v>
      </c>
      <c r="B119" s="62" t="s">
        <v>391</v>
      </c>
      <c r="C119" s="63" t="s">
        <v>580</v>
      </c>
      <c r="D119" s="64">
        <v>9.7</v>
      </c>
    </row>
    <row r="120" spans="1:4" ht="12.75">
      <c r="A120" s="61">
        <v>36573</v>
      </c>
      <c r="B120" s="62" t="s">
        <v>604</v>
      </c>
      <c r="C120" s="63" t="s">
        <v>580</v>
      </c>
      <c r="D120" s="64">
        <v>10.5</v>
      </c>
    </row>
    <row r="121" spans="1:4" ht="12.75">
      <c r="A121" s="61">
        <v>36573</v>
      </c>
      <c r="B121" s="62" t="s">
        <v>399</v>
      </c>
      <c r="C121" s="63" t="s">
        <v>580</v>
      </c>
      <c r="D121" s="64">
        <v>10.1</v>
      </c>
    </row>
    <row r="122" spans="1:4" ht="12.75">
      <c r="A122" s="61">
        <v>36574</v>
      </c>
      <c r="B122" s="62" t="s">
        <v>400</v>
      </c>
      <c r="C122" s="63" t="s">
        <v>580</v>
      </c>
      <c r="D122" s="64">
        <v>10.2</v>
      </c>
    </row>
    <row r="123" spans="1:4" ht="12.75">
      <c r="A123" s="61">
        <v>36574</v>
      </c>
      <c r="B123" s="62" t="s">
        <v>407</v>
      </c>
      <c r="C123" s="63" t="s">
        <v>580</v>
      </c>
      <c r="D123" s="64">
        <v>10.4</v>
      </c>
    </row>
    <row r="124" spans="1:4" ht="12.75">
      <c r="A124" s="61">
        <v>36576</v>
      </c>
      <c r="B124" s="62" t="s">
        <v>401</v>
      </c>
      <c r="C124" s="63" t="s">
        <v>580</v>
      </c>
      <c r="D124" s="64">
        <v>9.7</v>
      </c>
    </row>
    <row r="125" spans="1:4" ht="12.75">
      <c r="A125" s="61">
        <v>36576</v>
      </c>
      <c r="B125" s="62" t="s">
        <v>391</v>
      </c>
      <c r="C125" s="63" t="s">
        <v>580</v>
      </c>
      <c r="D125" s="64">
        <v>9.9</v>
      </c>
    </row>
    <row r="126" spans="1:4" ht="12.75">
      <c r="A126" s="61">
        <v>36581</v>
      </c>
      <c r="B126" s="62" t="s">
        <v>605</v>
      </c>
      <c r="C126" s="63" t="s">
        <v>580</v>
      </c>
      <c r="D126" s="64">
        <v>10.3</v>
      </c>
    </row>
    <row r="127" spans="1:4" ht="12.75">
      <c r="A127" s="61">
        <v>36581</v>
      </c>
      <c r="B127" s="62" t="s">
        <v>402</v>
      </c>
      <c r="C127" s="63" t="s">
        <v>580</v>
      </c>
      <c r="D127" s="64">
        <v>10.3</v>
      </c>
    </row>
    <row r="128" spans="1:4" ht="12.75">
      <c r="A128" s="61">
        <v>36584</v>
      </c>
      <c r="B128" s="62" t="s">
        <v>386</v>
      </c>
      <c r="C128" s="63" t="s">
        <v>580</v>
      </c>
      <c r="D128" s="64">
        <v>9.8</v>
      </c>
    </row>
    <row r="129" spans="1:4" ht="12.75">
      <c r="A129" s="61">
        <v>36584</v>
      </c>
      <c r="B129" s="62" t="s">
        <v>435</v>
      </c>
      <c r="C129" s="63" t="s">
        <v>580</v>
      </c>
      <c r="D129" s="64">
        <v>11</v>
      </c>
    </row>
    <row r="130" spans="1:4" ht="12.75">
      <c r="A130" s="61">
        <v>36586</v>
      </c>
      <c r="B130" s="62" t="s">
        <v>393</v>
      </c>
      <c r="C130" s="63" t="s">
        <v>580</v>
      </c>
      <c r="D130" s="64">
        <v>11.1</v>
      </c>
    </row>
    <row r="131" spans="1:4" ht="12.75">
      <c r="A131" s="61">
        <v>36586</v>
      </c>
      <c r="B131" s="62" t="s">
        <v>390</v>
      </c>
      <c r="C131" s="63" t="s">
        <v>580</v>
      </c>
      <c r="D131" s="64">
        <v>10</v>
      </c>
    </row>
    <row r="132" spans="1:4" ht="12.75">
      <c r="A132" s="61">
        <v>36588</v>
      </c>
      <c r="B132" s="62" t="s">
        <v>388</v>
      </c>
      <c r="C132" s="63" t="s">
        <v>580</v>
      </c>
      <c r="D132" s="64">
        <v>10.9</v>
      </c>
    </row>
    <row r="133" spans="1:4" ht="12.75">
      <c r="A133" s="61">
        <v>36588</v>
      </c>
      <c r="B133" s="62" t="s">
        <v>403</v>
      </c>
      <c r="C133" s="63" t="s">
        <v>580</v>
      </c>
      <c r="D133" s="64">
        <v>10.3</v>
      </c>
    </row>
    <row r="134" spans="1:4" ht="12.75">
      <c r="A134" s="61">
        <v>36591</v>
      </c>
      <c r="B134" s="62" t="s">
        <v>606</v>
      </c>
      <c r="C134" s="63" t="s">
        <v>580</v>
      </c>
      <c r="D134" s="64">
        <v>10.6</v>
      </c>
    </row>
    <row r="135" spans="1:4" ht="12.75">
      <c r="A135" s="61">
        <v>36591</v>
      </c>
      <c r="B135" s="62" t="s">
        <v>391</v>
      </c>
      <c r="C135" s="63" t="s">
        <v>580</v>
      </c>
      <c r="D135" s="64">
        <v>9.5</v>
      </c>
    </row>
    <row r="136" spans="1:4" ht="12.75">
      <c r="A136" s="61">
        <v>36593</v>
      </c>
      <c r="B136" s="62" t="s">
        <v>396</v>
      </c>
      <c r="C136" s="63" t="s">
        <v>580</v>
      </c>
      <c r="D136" s="64">
        <v>10.4</v>
      </c>
    </row>
    <row r="137" spans="1:4" ht="12.75">
      <c r="A137" s="61">
        <v>36593</v>
      </c>
      <c r="B137" s="62" t="s">
        <v>607</v>
      </c>
      <c r="C137" s="63" t="s">
        <v>580</v>
      </c>
      <c r="D137" s="64">
        <v>11.4</v>
      </c>
    </row>
    <row r="138" spans="1:4" ht="12.75">
      <c r="A138" s="61">
        <v>36595</v>
      </c>
      <c r="B138" s="62" t="s">
        <v>391</v>
      </c>
      <c r="C138" s="63" t="s">
        <v>580</v>
      </c>
      <c r="D138" s="64">
        <v>9.6</v>
      </c>
    </row>
    <row r="139" spans="1:4" ht="12.75">
      <c r="A139" s="61">
        <v>36595</v>
      </c>
      <c r="B139" s="62" t="s">
        <v>409</v>
      </c>
      <c r="C139" s="63" t="s">
        <v>580</v>
      </c>
      <c r="D139" s="64">
        <v>11.3</v>
      </c>
    </row>
    <row r="140" spans="1:4" ht="12.75">
      <c r="A140" s="61">
        <v>36597</v>
      </c>
      <c r="B140" s="62" t="s">
        <v>404</v>
      </c>
      <c r="C140" s="63" t="s">
        <v>580</v>
      </c>
      <c r="D140" s="64">
        <v>9.2</v>
      </c>
    </row>
    <row r="141" spans="1:4" ht="12.75">
      <c r="A141" s="61">
        <v>36597</v>
      </c>
      <c r="B141" s="62" t="s">
        <v>375</v>
      </c>
      <c r="C141" s="63" t="s">
        <v>580</v>
      </c>
      <c r="D141" s="64">
        <v>9.8</v>
      </c>
    </row>
    <row r="142" spans="1:4" ht="12.75">
      <c r="A142" s="61">
        <v>36600</v>
      </c>
      <c r="B142" s="62" t="s">
        <v>405</v>
      </c>
      <c r="C142" s="63" t="s">
        <v>580</v>
      </c>
      <c r="D142" s="64">
        <v>8.8</v>
      </c>
    </row>
    <row r="143" spans="1:4" ht="12.75">
      <c r="A143" s="61">
        <v>36600</v>
      </c>
      <c r="B143" s="62" t="s">
        <v>465</v>
      </c>
      <c r="C143" s="63" t="s">
        <v>580</v>
      </c>
      <c r="D143" s="64">
        <v>9.7</v>
      </c>
    </row>
    <row r="144" spans="1:4" ht="12.75">
      <c r="A144" s="61">
        <v>36602</v>
      </c>
      <c r="B144" s="62" t="s">
        <v>394</v>
      </c>
      <c r="C144" s="63" t="s">
        <v>580</v>
      </c>
      <c r="D144" s="64">
        <v>8.6</v>
      </c>
    </row>
    <row r="145" spans="1:4" ht="12.75">
      <c r="A145" s="61">
        <v>36602</v>
      </c>
      <c r="B145" s="62" t="s">
        <v>442</v>
      </c>
      <c r="C145" s="63" t="s">
        <v>580</v>
      </c>
      <c r="D145" s="64">
        <v>9.5</v>
      </c>
    </row>
    <row r="146" spans="1:4" ht="12.75">
      <c r="A146" s="61">
        <v>36605</v>
      </c>
      <c r="B146" s="62" t="s">
        <v>473</v>
      </c>
      <c r="C146" s="63" t="s">
        <v>580</v>
      </c>
      <c r="D146" s="64">
        <v>9.9</v>
      </c>
    </row>
    <row r="147" spans="1:4" ht="12.75">
      <c r="A147" s="61">
        <v>36605</v>
      </c>
      <c r="B147" s="62" t="s">
        <v>406</v>
      </c>
      <c r="C147" s="63" t="s">
        <v>580</v>
      </c>
      <c r="D147" s="64">
        <v>9.1</v>
      </c>
    </row>
    <row r="148" spans="1:4" ht="12.75">
      <c r="A148" s="61">
        <v>36607</v>
      </c>
      <c r="B148" s="62" t="s">
        <v>466</v>
      </c>
      <c r="C148" s="63" t="s">
        <v>580</v>
      </c>
      <c r="D148" s="64">
        <v>9.6</v>
      </c>
    </row>
    <row r="149" spans="1:4" ht="12.75">
      <c r="A149" s="61">
        <v>36607</v>
      </c>
      <c r="B149" s="62" t="s">
        <v>407</v>
      </c>
      <c r="C149" s="63" t="s">
        <v>580</v>
      </c>
      <c r="D149" s="64">
        <v>9.4</v>
      </c>
    </row>
    <row r="150" spans="1:4" ht="12.75">
      <c r="A150" s="61">
        <v>36609</v>
      </c>
      <c r="B150" s="62" t="s">
        <v>467</v>
      </c>
      <c r="C150" s="63" t="s">
        <v>580</v>
      </c>
      <c r="D150" s="64">
        <v>9.1</v>
      </c>
    </row>
    <row r="151" spans="1:4" ht="12.75">
      <c r="A151" s="61">
        <v>36609</v>
      </c>
      <c r="B151" s="62" t="s">
        <v>408</v>
      </c>
      <c r="C151" s="63" t="s">
        <v>580</v>
      </c>
      <c r="D151" s="64">
        <v>8.6</v>
      </c>
    </row>
    <row r="152" spans="1:4" ht="12.75">
      <c r="A152" s="61">
        <v>36612</v>
      </c>
      <c r="B152" s="62" t="s">
        <v>385</v>
      </c>
      <c r="C152" s="63" t="s">
        <v>580</v>
      </c>
      <c r="D152" s="64">
        <v>8.4</v>
      </c>
    </row>
    <row r="153" spans="1:4" ht="12.75">
      <c r="A153" s="61">
        <v>36612</v>
      </c>
      <c r="B153" s="62" t="s">
        <v>409</v>
      </c>
      <c r="C153" s="63" t="s">
        <v>580</v>
      </c>
      <c r="D153" s="64">
        <v>9.1</v>
      </c>
    </row>
    <row r="154" spans="1:4" ht="12.75">
      <c r="A154" s="61">
        <v>36613</v>
      </c>
      <c r="B154" s="62" t="s">
        <v>391</v>
      </c>
      <c r="C154" s="63" t="s">
        <v>580</v>
      </c>
      <c r="D154" s="64">
        <v>8.6</v>
      </c>
    </row>
    <row r="155" spans="1:4" ht="12.75">
      <c r="A155" s="61">
        <v>36613</v>
      </c>
      <c r="B155" s="62" t="s">
        <v>438</v>
      </c>
      <c r="C155" s="63" t="s">
        <v>580</v>
      </c>
      <c r="D155" s="64">
        <v>8.8</v>
      </c>
    </row>
    <row r="156" spans="1:4" ht="12.75">
      <c r="A156" s="61">
        <v>36614</v>
      </c>
      <c r="B156" s="62" t="s">
        <v>394</v>
      </c>
      <c r="C156" s="63" t="s">
        <v>580</v>
      </c>
      <c r="D156" s="64">
        <v>8.8</v>
      </c>
    </row>
    <row r="157" spans="1:4" ht="12.75">
      <c r="A157" s="61">
        <v>36614</v>
      </c>
      <c r="B157" s="62" t="s">
        <v>429</v>
      </c>
      <c r="C157" s="63" t="s">
        <v>580</v>
      </c>
      <c r="D157" s="64">
        <v>8.9</v>
      </c>
    </row>
    <row r="158" spans="1:4" ht="12.75">
      <c r="A158" s="61">
        <v>36618</v>
      </c>
      <c r="B158" s="62" t="s">
        <v>363</v>
      </c>
      <c r="C158" s="63" t="s">
        <v>580</v>
      </c>
      <c r="D158" s="64">
        <v>7.5</v>
      </c>
    </row>
    <row r="159" spans="1:4" ht="12.75">
      <c r="A159" s="61">
        <v>36618</v>
      </c>
      <c r="B159" s="62" t="s">
        <v>440</v>
      </c>
      <c r="C159" s="63" t="s">
        <v>580</v>
      </c>
      <c r="D159" s="64">
        <v>7.6</v>
      </c>
    </row>
    <row r="160" spans="1:4" ht="12.75">
      <c r="A160" s="61">
        <v>36621</v>
      </c>
      <c r="B160" s="62" t="s">
        <v>407</v>
      </c>
      <c r="C160" s="63" t="s">
        <v>580</v>
      </c>
      <c r="D160" s="64">
        <v>6.2</v>
      </c>
    </row>
    <row r="161" spans="1:4" ht="12.75">
      <c r="A161" s="61">
        <v>36621</v>
      </c>
      <c r="B161" s="62" t="s">
        <v>400</v>
      </c>
      <c r="C161" s="63" t="s">
        <v>580</v>
      </c>
      <c r="D161" s="64">
        <v>6.5</v>
      </c>
    </row>
    <row r="162" spans="1:4" ht="12.75">
      <c r="A162" s="61">
        <v>36623</v>
      </c>
      <c r="B162" s="62" t="s">
        <v>385</v>
      </c>
      <c r="C162" s="63" t="s">
        <v>580</v>
      </c>
      <c r="D162" s="64">
        <v>6.3</v>
      </c>
    </row>
    <row r="163" spans="1:4" ht="12.75">
      <c r="A163" s="61">
        <v>36623</v>
      </c>
      <c r="B163" s="62" t="s">
        <v>468</v>
      </c>
      <c r="C163" s="63" t="s">
        <v>580</v>
      </c>
      <c r="D163" s="64">
        <v>6.6</v>
      </c>
    </row>
    <row r="164" spans="1:4" ht="12.75">
      <c r="A164" s="61">
        <v>36626</v>
      </c>
      <c r="B164" s="62" t="s">
        <v>397</v>
      </c>
      <c r="C164" s="63" t="s">
        <v>580</v>
      </c>
      <c r="D164" s="64">
        <v>6.2</v>
      </c>
    </row>
    <row r="165" spans="1:4" ht="12.75">
      <c r="A165" s="61">
        <v>36626</v>
      </c>
      <c r="B165" s="62" t="s">
        <v>435</v>
      </c>
      <c r="C165" s="63" t="s">
        <v>580</v>
      </c>
      <c r="D165" s="64">
        <v>6.6</v>
      </c>
    </row>
    <row r="166" spans="1:4" ht="12.75">
      <c r="A166" s="61">
        <v>36627</v>
      </c>
      <c r="B166" s="62" t="s">
        <v>396</v>
      </c>
      <c r="C166" s="63" t="s">
        <v>580</v>
      </c>
      <c r="D166" s="64">
        <v>6.6</v>
      </c>
    </row>
    <row r="167" spans="1:4" ht="12.75">
      <c r="A167" s="61">
        <v>36627</v>
      </c>
      <c r="B167" s="62" t="s">
        <v>388</v>
      </c>
      <c r="C167" s="63" t="s">
        <v>580</v>
      </c>
      <c r="D167" s="64">
        <v>6.6</v>
      </c>
    </row>
    <row r="168" spans="1:4" ht="12.75">
      <c r="A168" s="61">
        <v>36630</v>
      </c>
      <c r="B168" s="62" t="s">
        <v>385</v>
      </c>
      <c r="C168" s="63" t="s">
        <v>580</v>
      </c>
      <c r="D168" s="64">
        <v>6.1</v>
      </c>
    </row>
    <row r="169" spans="1:4" ht="12.75">
      <c r="A169" s="61">
        <v>36630</v>
      </c>
      <c r="B169" s="62" t="s">
        <v>608</v>
      </c>
      <c r="C169" s="63" t="s">
        <v>580</v>
      </c>
      <c r="D169" s="64">
        <v>6.4</v>
      </c>
    </row>
    <row r="170" spans="1:4" ht="12.75">
      <c r="A170" s="61">
        <v>36634</v>
      </c>
      <c r="B170" s="62" t="s">
        <v>409</v>
      </c>
      <c r="C170" s="63" t="s">
        <v>580</v>
      </c>
      <c r="D170" s="64">
        <v>8.5</v>
      </c>
    </row>
    <row r="171" spans="1:4" ht="12.75">
      <c r="A171" s="61">
        <v>36635</v>
      </c>
      <c r="B171" s="62" t="s">
        <v>388</v>
      </c>
      <c r="C171" s="63" t="s">
        <v>580</v>
      </c>
      <c r="D171" s="64">
        <v>7.9</v>
      </c>
    </row>
    <row r="172" spans="1:4" ht="12.75">
      <c r="A172" s="61">
        <v>36637</v>
      </c>
      <c r="B172" s="62" t="s">
        <v>410</v>
      </c>
      <c r="C172" s="63" t="s">
        <v>580</v>
      </c>
      <c r="D172" s="64">
        <v>8.1</v>
      </c>
    </row>
    <row r="173" spans="1:4" ht="12.75">
      <c r="A173" s="61">
        <v>36639</v>
      </c>
      <c r="B173" s="62" t="s">
        <v>411</v>
      </c>
      <c r="C173" s="63" t="s">
        <v>580</v>
      </c>
      <c r="D173" s="64">
        <v>7.8</v>
      </c>
    </row>
    <row r="174" spans="1:4" ht="12.75">
      <c r="A174" s="61">
        <v>36642</v>
      </c>
      <c r="B174" s="62" t="s">
        <v>412</v>
      </c>
      <c r="C174" s="63" t="s">
        <v>580</v>
      </c>
      <c r="D174" s="64">
        <v>7.5</v>
      </c>
    </row>
    <row r="175" spans="1:4" ht="12.75">
      <c r="A175" s="61">
        <v>36644</v>
      </c>
      <c r="B175" s="62" t="s">
        <v>400</v>
      </c>
      <c r="C175" s="63" t="s">
        <v>580</v>
      </c>
      <c r="D175" s="64">
        <v>7.9</v>
      </c>
    </row>
    <row r="176" spans="1:4" ht="12.75">
      <c r="A176" s="61">
        <v>36646</v>
      </c>
      <c r="B176" s="62" t="s">
        <v>372</v>
      </c>
      <c r="C176" s="63" t="s">
        <v>580</v>
      </c>
      <c r="D176" s="64">
        <v>8.1</v>
      </c>
    </row>
    <row r="177" spans="1:4" ht="12.75">
      <c r="A177" s="61">
        <v>36649</v>
      </c>
      <c r="B177" s="62" t="s">
        <v>413</v>
      </c>
      <c r="C177" s="63" t="s">
        <v>580</v>
      </c>
      <c r="D177" s="64">
        <v>6.7</v>
      </c>
    </row>
    <row r="178" spans="1:4" ht="12.75">
      <c r="A178" s="61">
        <v>36649</v>
      </c>
      <c r="B178" s="62" t="s">
        <v>609</v>
      </c>
      <c r="C178" s="63" t="s">
        <v>580</v>
      </c>
      <c r="D178" s="64">
        <v>7.6</v>
      </c>
    </row>
    <row r="179" spans="1:4" ht="12.75">
      <c r="A179" s="61">
        <v>36651</v>
      </c>
      <c r="B179" s="62" t="s">
        <v>414</v>
      </c>
      <c r="C179" s="63" t="s">
        <v>580</v>
      </c>
      <c r="D179" s="64">
        <v>6.6</v>
      </c>
    </row>
    <row r="180" spans="1:4" ht="12.75">
      <c r="A180" s="61">
        <v>36651</v>
      </c>
      <c r="B180" s="62" t="s">
        <v>437</v>
      </c>
      <c r="C180" s="63" t="s">
        <v>580</v>
      </c>
      <c r="D180" s="64">
        <v>8</v>
      </c>
    </row>
    <row r="181" spans="1:4" ht="12.75">
      <c r="A181" s="61">
        <v>36655</v>
      </c>
      <c r="B181" s="62" t="s">
        <v>395</v>
      </c>
      <c r="C181" s="63" t="s">
        <v>580</v>
      </c>
      <c r="D181" s="64">
        <v>7.6</v>
      </c>
    </row>
    <row r="182" spans="1:4" ht="12.75">
      <c r="A182" s="61">
        <v>36655</v>
      </c>
      <c r="B182" s="62" t="s">
        <v>388</v>
      </c>
      <c r="C182" s="63" t="s">
        <v>580</v>
      </c>
      <c r="D182" s="64">
        <v>8.8</v>
      </c>
    </row>
    <row r="183" spans="1:4" ht="12.75">
      <c r="A183" s="61">
        <v>36656</v>
      </c>
      <c r="B183" s="62" t="s">
        <v>432</v>
      </c>
      <c r="C183" s="63" t="s">
        <v>580</v>
      </c>
      <c r="D183" s="64">
        <v>7.7</v>
      </c>
    </row>
    <row r="184" spans="1:4" ht="12.75">
      <c r="A184" s="61">
        <v>36656</v>
      </c>
      <c r="B184" s="62" t="s">
        <v>415</v>
      </c>
      <c r="C184" s="63" t="s">
        <v>580</v>
      </c>
      <c r="D184" s="64">
        <v>7.7</v>
      </c>
    </row>
    <row r="185" spans="1:4" ht="12.75">
      <c r="A185" s="61">
        <v>36657</v>
      </c>
      <c r="B185" s="62" t="s">
        <v>395</v>
      </c>
      <c r="C185" s="63" t="s">
        <v>580</v>
      </c>
      <c r="D185" s="64">
        <v>7.6</v>
      </c>
    </row>
    <row r="186" spans="1:4" ht="12.75">
      <c r="A186" s="61">
        <v>36657</v>
      </c>
      <c r="B186" s="62" t="s">
        <v>388</v>
      </c>
      <c r="C186" s="63" t="s">
        <v>580</v>
      </c>
      <c r="D186" s="64">
        <v>8.8</v>
      </c>
    </row>
    <row r="187" spans="1:4" ht="12.75">
      <c r="A187" s="61">
        <v>36658</v>
      </c>
      <c r="B187" s="62" t="s">
        <v>406</v>
      </c>
      <c r="C187" s="63" t="s">
        <v>580</v>
      </c>
      <c r="D187" s="64">
        <v>7.7</v>
      </c>
    </row>
    <row r="188" spans="1:4" ht="12.75">
      <c r="A188" s="61">
        <v>36658</v>
      </c>
      <c r="B188" s="62" t="s">
        <v>610</v>
      </c>
      <c r="C188" s="63" t="s">
        <v>580</v>
      </c>
      <c r="D188" s="64">
        <v>9</v>
      </c>
    </row>
    <row r="189" spans="1:4" ht="12.75">
      <c r="A189" s="61">
        <v>36660</v>
      </c>
      <c r="B189" s="62" t="s">
        <v>416</v>
      </c>
      <c r="C189" s="63" t="s">
        <v>580</v>
      </c>
      <c r="D189" s="64">
        <v>7.5</v>
      </c>
    </row>
    <row r="190" spans="1:4" ht="12.75">
      <c r="A190" s="61">
        <v>36660</v>
      </c>
      <c r="B190" s="62" t="s">
        <v>611</v>
      </c>
      <c r="C190" s="63" t="s">
        <v>580</v>
      </c>
      <c r="D190" s="64">
        <v>8.7</v>
      </c>
    </row>
    <row r="191" spans="1:4" ht="12.75">
      <c r="A191" s="61">
        <v>36663</v>
      </c>
      <c r="B191" s="62" t="s">
        <v>417</v>
      </c>
      <c r="C191" s="63" t="s">
        <v>580</v>
      </c>
      <c r="D191" s="64">
        <v>7.6</v>
      </c>
    </row>
    <row r="192" spans="1:4" ht="12.75">
      <c r="A192" s="61">
        <v>36663</v>
      </c>
      <c r="B192" s="62" t="s">
        <v>612</v>
      </c>
      <c r="C192" s="63" t="s">
        <v>580</v>
      </c>
      <c r="D192" s="64">
        <v>9.3</v>
      </c>
    </row>
    <row r="193" spans="1:4" ht="12.75">
      <c r="A193" s="61">
        <v>36668</v>
      </c>
      <c r="B193" s="62" t="s">
        <v>418</v>
      </c>
      <c r="C193" s="63" t="s">
        <v>580</v>
      </c>
      <c r="D193" s="64">
        <v>6.1</v>
      </c>
    </row>
    <row r="194" spans="1:4" ht="12.75">
      <c r="A194" s="61">
        <v>36668</v>
      </c>
      <c r="B194" s="62" t="s">
        <v>613</v>
      </c>
      <c r="C194" s="63" t="s">
        <v>580</v>
      </c>
      <c r="D194" s="64">
        <v>7.3</v>
      </c>
    </row>
    <row r="195" spans="1:4" ht="12.75">
      <c r="A195" s="61">
        <v>36669</v>
      </c>
      <c r="B195" s="62" t="s">
        <v>417</v>
      </c>
      <c r="C195" s="63" t="s">
        <v>580</v>
      </c>
      <c r="D195" s="64">
        <v>6.3</v>
      </c>
    </row>
    <row r="196" spans="1:4" ht="12.75">
      <c r="A196" s="61">
        <v>36669</v>
      </c>
      <c r="B196" s="62" t="s">
        <v>614</v>
      </c>
      <c r="C196" s="63" t="s">
        <v>580</v>
      </c>
      <c r="D196" s="64">
        <v>7.1</v>
      </c>
    </row>
    <row r="197" spans="1:4" ht="12.75">
      <c r="A197" s="61">
        <v>36672</v>
      </c>
      <c r="B197" s="62" t="s">
        <v>607</v>
      </c>
      <c r="C197" s="63" t="s">
        <v>580</v>
      </c>
      <c r="D197" s="64">
        <v>10.3</v>
      </c>
    </row>
    <row r="198" spans="1:4" ht="12.75">
      <c r="A198" s="61">
        <v>36672</v>
      </c>
      <c r="B198" s="62" t="s">
        <v>403</v>
      </c>
      <c r="C198" s="63" t="s">
        <v>580</v>
      </c>
      <c r="D198" s="64">
        <v>6.4</v>
      </c>
    </row>
    <row r="199" spans="1:4" ht="12.75">
      <c r="A199" s="61">
        <v>36675</v>
      </c>
      <c r="B199" s="62" t="s">
        <v>590</v>
      </c>
      <c r="C199" s="63" t="s">
        <v>580</v>
      </c>
      <c r="D199" s="64">
        <v>9.7</v>
      </c>
    </row>
    <row r="200" spans="1:4" ht="12.75">
      <c r="A200" s="61">
        <v>36675</v>
      </c>
      <c r="B200" s="62" t="s">
        <v>413</v>
      </c>
      <c r="C200" s="63" t="s">
        <v>580</v>
      </c>
      <c r="D200" s="64">
        <v>6.2</v>
      </c>
    </row>
    <row r="201" spans="1:4" ht="12.75">
      <c r="A201" s="61">
        <v>36677</v>
      </c>
      <c r="B201" s="62" t="s">
        <v>379</v>
      </c>
      <c r="C201" s="63" t="s">
        <v>580</v>
      </c>
      <c r="D201" s="64">
        <v>6.6</v>
      </c>
    </row>
    <row r="202" spans="1:4" ht="12.75">
      <c r="A202" s="61">
        <v>36677</v>
      </c>
      <c r="B202" s="62" t="s">
        <v>615</v>
      </c>
      <c r="C202" s="63" t="s">
        <v>580</v>
      </c>
      <c r="D202" s="64">
        <v>9.9</v>
      </c>
    </row>
    <row r="203" spans="1:4" ht="12.75">
      <c r="A203" s="61">
        <v>36679</v>
      </c>
      <c r="B203" s="62" t="s">
        <v>418</v>
      </c>
      <c r="C203" s="63" t="s">
        <v>580</v>
      </c>
      <c r="D203" s="64">
        <v>6.4</v>
      </c>
    </row>
    <row r="204" spans="1:4" ht="12.75">
      <c r="A204" s="61">
        <v>36679</v>
      </c>
      <c r="B204" s="62" t="s">
        <v>392</v>
      </c>
      <c r="C204" s="63" t="s">
        <v>580</v>
      </c>
      <c r="D204" s="64">
        <v>11.3</v>
      </c>
    </row>
    <row r="205" spans="1:4" ht="12.75">
      <c r="A205" s="61">
        <v>36681</v>
      </c>
      <c r="B205" s="62" t="s">
        <v>386</v>
      </c>
      <c r="C205" s="63" t="s">
        <v>580</v>
      </c>
      <c r="D205" s="64">
        <v>6.7</v>
      </c>
    </row>
    <row r="206" spans="1:4" ht="12.75">
      <c r="A206" s="61">
        <v>36681</v>
      </c>
      <c r="B206" s="62" t="s">
        <v>470</v>
      </c>
      <c r="C206" s="63" t="s">
        <v>580</v>
      </c>
      <c r="D206" s="64">
        <v>9.1</v>
      </c>
    </row>
    <row r="207" spans="1:4" ht="12.75">
      <c r="A207" s="61">
        <v>36683</v>
      </c>
      <c r="B207" s="62" t="s">
        <v>379</v>
      </c>
      <c r="C207" s="63" t="s">
        <v>580</v>
      </c>
      <c r="D207" s="64">
        <v>6.9</v>
      </c>
    </row>
    <row r="208" spans="1:4" ht="12.75">
      <c r="A208" s="61">
        <v>36686</v>
      </c>
      <c r="B208" s="62" t="s">
        <v>413</v>
      </c>
      <c r="C208" s="63" t="s">
        <v>580</v>
      </c>
      <c r="D208" s="64">
        <v>6.1</v>
      </c>
    </row>
    <row r="209" spans="1:4" ht="12.75">
      <c r="A209" s="61">
        <v>36686</v>
      </c>
      <c r="B209" s="62" t="s">
        <v>468</v>
      </c>
      <c r="C209" s="63" t="s">
        <v>580</v>
      </c>
      <c r="D209" s="64">
        <v>8.4</v>
      </c>
    </row>
    <row r="210" spans="1:4" ht="12.75">
      <c r="A210" s="61">
        <v>36689</v>
      </c>
      <c r="B210" s="62" t="s">
        <v>419</v>
      </c>
      <c r="C210" s="63" t="s">
        <v>580</v>
      </c>
      <c r="D210" s="64">
        <v>6.3</v>
      </c>
    </row>
    <row r="211" spans="1:4" ht="12.75">
      <c r="A211" s="61">
        <v>36689</v>
      </c>
      <c r="B211" s="62" t="s">
        <v>597</v>
      </c>
      <c r="C211" s="63" t="s">
        <v>580</v>
      </c>
      <c r="D211" s="64">
        <v>9</v>
      </c>
    </row>
    <row r="212" spans="1:4" ht="12.75">
      <c r="A212" s="61">
        <v>36691</v>
      </c>
      <c r="B212" s="62" t="s">
        <v>382</v>
      </c>
      <c r="C212" s="63" t="s">
        <v>580</v>
      </c>
      <c r="D212" s="64">
        <v>5.3</v>
      </c>
    </row>
    <row r="213" spans="1:4" ht="12.75">
      <c r="A213" s="61">
        <v>36691</v>
      </c>
      <c r="B213" s="62" t="s">
        <v>393</v>
      </c>
      <c r="C213" s="63" t="s">
        <v>580</v>
      </c>
      <c r="D213" s="64">
        <v>8.9</v>
      </c>
    </row>
    <row r="214" spans="1:4" ht="12.75">
      <c r="A214" s="61">
        <v>36692</v>
      </c>
      <c r="B214" s="62" t="s">
        <v>420</v>
      </c>
      <c r="C214" s="63" t="s">
        <v>580</v>
      </c>
      <c r="D214" s="64">
        <v>4.6</v>
      </c>
    </row>
    <row r="215" spans="1:4" ht="12.75">
      <c r="A215" s="61">
        <v>36692</v>
      </c>
      <c r="B215" s="62" t="s">
        <v>412</v>
      </c>
      <c r="C215" s="63" t="s">
        <v>580</v>
      </c>
      <c r="D215" s="64">
        <v>8.4</v>
      </c>
    </row>
    <row r="216" spans="1:4" ht="12.75">
      <c r="A216" s="61">
        <v>36695</v>
      </c>
      <c r="B216" s="62" t="s">
        <v>419</v>
      </c>
      <c r="C216" s="63" t="s">
        <v>580</v>
      </c>
      <c r="D216" s="64">
        <v>5.1</v>
      </c>
    </row>
    <row r="217" spans="1:4" ht="12.75">
      <c r="A217" s="61">
        <v>36695</v>
      </c>
      <c r="B217" s="62" t="s">
        <v>375</v>
      </c>
      <c r="C217" s="63" t="s">
        <v>580</v>
      </c>
      <c r="D217" s="64">
        <v>11.9</v>
      </c>
    </row>
    <row r="218" spans="1:4" ht="12.75">
      <c r="A218" s="61">
        <v>36698</v>
      </c>
      <c r="B218" s="62" t="s">
        <v>421</v>
      </c>
      <c r="C218" s="63" t="s">
        <v>580</v>
      </c>
      <c r="D218" s="64">
        <v>4.5</v>
      </c>
    </row>
    <row r="219" spans="1:4" ht="12.75">
      <c r="A219" s="61">
        <v>36698</v>
      </c>
      <c r="B219" s="62" t="s">
        <v>410</v>
      </c>
      <c r="C219" s="63" t="s">
        <v>580</v>
      </c>
      <c r="D219" s="64">
        <v>12.3</v>
      </c>
    </row>
    <row r="220" spans="1:4" ht="12.75">
      <c r="A220" s="61">
        <v>36700</v>
      </c>
      <c r="B220" s="62" t="s">
        <v>616</v>
      </c>
      <c r="C220" s="63" t="s">
        <v>580</v>
      </c>
      <c r="D220" s="64">
        <v>9.6</v>
      </c>
    </row>
    <row r="221" spans="1:4" ht="12.75">
      <c r="A221" s="61">
        <v>36700</v>
      </c>
      <c r="B221" s="62" t="s">
        <v>391</v>
      </c>
      <c r="C221" s="63" t="s">
        <v>580</v>
      </c>
      <c r="D221" s="64">
        <v>2.7</v>
      </c>
    </row>
    <row r="222" spans="1:4" ht="12.75">
      <c r="A222" s="61">
        <v>36702</v>
      </c>
      <c r="B222" s="62" t="s">
        <v>421</v>
      </c>
      <c r="C222" s="63" t="s">
        <v>580</v>
      </c>
      <c r="D222" s="64">
        <v>4.8</v>
      </c>
    </row>
    <row r="223" spans="1:4" ht="12.75">
      <c r="A223" s="61">
        <v>36702</v>
      </c>
      <c r="B223" s="62" t="s">
        <v>469</v>
      </c>
      <c r="C223" s="63" t="s">
        <v>580</v>
      </c>
      <c r="D223" s="64">
        <v>9.4</v>
      </c>
    </row>
    <row r="224" spans="1:4" ht="12.75">
      <c r="A224" s="61">
        <v>36705</v>
      </c>
      <c r="B224" s="62" t="s">
        <v>396</v>
      </c>
      <c r="C224" s="63" t="s">
        <v>580</v>
      </c>
      <c r="D224" s="64">
        <v>3.4</v>
      </c>
    </row>
    <row r="225" spans="1:4" ht="12.75">
      <c r="A225" s="61">
        <v>36705</v>
      </c>
      <c r="B225" s="62" t="s">
        <v>610</v>
      </c>
      <c r="C225" s="63" t="s">
        <v>580</v>
      </c>
      <c r="D225" s="64">
        <v>8.6</v>
      </c>
    </row>
    <row r="226" spans="1:4" ht="12.75">
      <c r="A226" s="61">
        <v>36707</v>
      </c>
      <c r="B226" s="62" t="s">
        <v>394</v>
      </c>
      <c r="C226" s="63" t="s">
        <v>580</v>
      </c>
      <c r="D226" s="64">
        <v>3.3</v>
      </c>
    </row>
    <row r="227" spans="1:4" ht="12.75">
      <c r="A227" s="61">
        <v>36707</v>
      </c>
      <c r="B227" s="62" t="s">
        <v>610</v>
      </c>
      <c r="C227" s="63" t="s">
        <v>580</v>
      </c>
      <c r="D227" s="64">
        <v>7.9</v>
      </c>
    </row>
    <row r="228" spans="1:4" ht="12.75">
      <c r="A228" s="61">
        <v>36709</v>
      </c>
      <c r="B228" s="62" t="s">
        <v>422</v>
      </c>
      <c r="C228" s="63" t="s">
        <v>580</v>
      </c>
      <c r="D228" s="64">
        <v>4.3</v>
      </c>
    </row>
    <row r="229" spans="1:4" ht="12.75">
      <c r="A229" s="61">
        <v>36709</v>
      </c>
      <c r="B229" s="62" t="s">
        <v>378</v>
      </c>
      <c r="C229" s="63" t="s">
        <v>580</v>
      </c>
      <c r="D229" s="64">
        <v>7.8</v>
      </c>
    </row>
    <row r="230" spans="1:4" ht="12.75">
      <c r="A230" s="61">
        <v>36714</v>
      </c>
      <c r="B230" s="62" t="s">
        <v>608</v>
      </c>
      <c r="C230" s="63" t="s">
        <v>580</v>
      </c>
      <c r="D230" s="64">
        <v>10.4</v>
      </c>
    </row>
    <row r="231" spans="1:4" ht="12.75">
      <c r="A231" s="61">
        <v>36714</v>
      </c>
      <c r="B231" s="62" t="s">
        <v>394</v>
      </c>
      <c r="C231" s="63" t="s">
        <v>580</v>
      </c>
      <c r="D231" s="64">
        <v>6.2</v>
      </c>
    </row>
    <row r="232" spans="1:4" ht="12.75">
      <c r="A232" s="61">
        <v>36719</v>
      </c>
      <c r="B232" s="62" t="s">
        <v>394</v>
      </c>
      <c r="C232" s="63" t="s">
        <v>580</v>
      </c>
      <c r="D232" s="64">
        <v>4.9</v>
      </c>
    </row>
    <row r="233" spans="1:4" ht="12.75">
      <c r="A233" s="61">
        <v>36719</v>
      </c>
      <c r="B233" s="62" t="s">
        <v>468</v>
      </c>
      <c r="C233" s="63" t="s">
        <v>580</v>
      </c>
      <c r="D233" s="64">
        <v>10.1</v>
      </c>
    </row>
    <row r="234" spans="1:4" ht="12.75">
      <c r="A234" s="61">
        <v>36720</v>
      </c>
      <c r="B234" s="62" t="s">
        <v>407</v>
      </c>
      <c r="C234" s="63" t="s">
        <v>580</v>
      </c>
      <c r="D234" s="64">
        <v>5.9</v>
      </c>
    </row>
    <row r="235" spans="1:4" ht="12.75">
      <c r="A235" s="61">
        <v>36720</v>
      </c>
      <c r="B235" s="62" t="s">
        <v>615</v>
      </c>
      <c r="C235" s="63" t="s">
        <v>580</v>
      </c>
      <c r="D235" s="64">
        <v>10.4</v>
      </c>
    </row>
    <row r="236" spans="1:4" ht="12.75">
      <c r="A236" s="61">
        <v>36721</v>
      </c>
      <c r="B236" s="62" t="s">
        <v>406</v>
      </c>
      <c r="C236" s="63" t="s">
        <v>580</v>
      </c>
      <c r="D236" s="64">
        <v>5.3</v>
      </c>
    </row>
    <row r="237" spans="1:4" ht="12.75">
      <c r="A237" s="61">
        <v>36721</v>
      </c>
      <c r="B237" s="62" t="s">
        <v>400</v>
      </c>
      <c r="C237" s="63" t="s">
        <v>580</v>
      </c>
      <c r="D237" s="64">
        <v>9</v>
      </c>
    </row>
    <row r="238" spans="1:4" ht="12.75">
      <c r="A238" s="61">
        <v>36723</v>
      </c>
      <c r="B238" s="62" t="s">
        <v>423</v>
      </c>
      <c r="C238" s="63" t="s">
        <v>580</v>
      </c>
      <c r="D238" s="64">
        <v>5.7</v>
      </c>
    </row>
    <row r="239" spans="1:4" ht="12.75">
      <c r="A239" s="61">
        <v>36723</v>
      </c>
      <c r="B239" s="62" t="s">
        <v>617</v>
      </c>
      <c r="C239" s="63" t="s">
        <v>580</v>
      </c>
      <c r="D239" s="64">
        <v>8.5</v>
      </c>
    </row>
    <row r="240" spans="1:4" ht="12.75">
      <c r="A240" s="61">
        <v>36727</v>
      </c>
      <c r="B240" s="62" t="s">
        <v>414</v>
      </c>
      <c r="C240" s="63" t="s">
        <v>580</v>
      </c>
      <c r="D240" s="64">
        <v>5.8</v>
      </c>
    </row>
    <row r="241" spans="1:4" ht="12.75">
      <c r="A241" s="61">
        <v>36727</v>
      </c>
      <c r="B241" s="62" t="s">
        <v>597</v>
      </c>
      <c r="C241" s="63" t="s">
        <v>580</v>
      </c>
      <c r="D241" s="64">
        <v>9.5</v>
      </c>
    </row>
    <row r="242" spans="1:4" ht="12.75">
      <c r="A242" s="61">
        <v>36728</v>
      </c>
      <c r="B242" s="62" t="s">
        <v>396</v>
      </c>
      <c r="C242" s="63" t="s">
        <v>580</v>
      </c>
      <c r="D242" s="64">
        <v>5.6</v>
      </c>
    </row>
    <row r="243" spans="1:4" ht="12.75">
      <c r="A243" s="61">
        <v>36728</v>
      </c>
      <c r="B243" s="62" t="s">
        <v>597</v>
      </c>
      <c r="C243" s="63" t="s">
        <v>580</v>
      </c>
      <c r="D243" s="64">
        <v>11.1</v>
      </c>
    </row>
    <row r="244" spans="1:4" ht="12.75">
      <c r="A244" s="61">
        <v>36731</v>
      </c>
      <c r="B244" s="62" t="s">
        <v>424</v>
      </c>
      <c r="C244" s="63" t="s">
        <v>580</v>
      </c>
      <c r="D244" s="64">
        <v>5</v>
      </c>
    </row>
    <row r="245" spans="1:4" ht="12.75">
      <c r="A245" s="61">
        <v>36731</v>
      </c>
      <c r="B245" s="62" t="s">
        <v>616</v>
      </c>
      <c r="C245" s="63" t="s">
        <v>580</v>
      </c>
      <c r="D245" s="64">
        <v>6.5</v>
      </c>
    </row>
    <row r="246" spans="1:4" ht="12.75">
      <c r="A246" s="61">
        <v>36733</v>
      </c>
      <c r="B246" s="62" t="s">
        <v>406</v>
      </c>
      <c r="C246" s="63" t="s">
        <v>580</v>
      </c>
      <c r="D246" s="64">
        <v>4.4</v>
      </c>
    </row>
    <row r="247" spans="1:4" ht="12.75">
      <c r="A247" s="61">
        <v>36733</v>
      </c>
      <c r="B247" s="62" t="s">
        <v>616</v>
      </c>
      <c r="C247" s="63" t="s">
        <v>580</v>
      </c>
      <c r="D247" s="64">
        <v>7.8</v>
      </c>
    </row>
    <row r="248" spans="1:4" ht="12.75">
      <c r="A248" s="61">
        <v>36735</v>
      </c>
      <c r="B248" s="62" t="s">
        <v>410</v>
      </c>
      <c r="C248" s="63" t="s">
        <v>580</v>
      </c>
      <c r="D248" s="64">
        <v>6.5</v>
      </c>
    </row>
    <row r="249" spans="1:4" ht="12.75">
      <c r="A249" s="61">
        <v>36735</v>
      </c>
      <c r="B249" s="62" t="s">
        <v>361</v>
      </c>
      <c r="C249" s="63" t="s">
        <v>580</v>
      </c>
      <c r="D249" s="64">
        <v>5.1</v>
      </c>
    </row>
    <row r="250" spans="1:4" ht="12.75">
      <c r="A250" s="61">
        <v>36738</v>
      </c>
      <c r="B250" s="62" t="s">
        <v>394</v>
      </c>
      <c r="C250" s="63" t="s">
        <v>580</v>
      </c>
      <c r="D250" s="64">
        <v>4.7</v>
      </c>
    </row>
    <row r="251" spans="1:4" ht="12.75">
      <c r="A251" s="61">
        <v>36738</v>
      </c>
      <c r="B251" s="62" t="s">
        <v>392</v>
      </c>
      <c r="C251" s="63" t="s">
        <v>580</v>
      </c>
      <c r="D251" s="64">
        <v>7.4</v>
      </c>
    </row>
    <row r="252" spans="1:4" ht="12.75">
      <c r="A252" s="61">
        <v>36741</v>
      </c>
      <c r="B252" s="62" t="s">
        <v>376</v>
      </c>
      <c r="C252" s="63" t="s">
        <v>580</v>
      </c>
      <c r="D252" s="64">
        <v>3.3</v>
      </c>
    </row>
    <row r="253" spans="1:4" ht="12.75">
      <c r="A253" s="61">
        <v>36741</v>
      </c>
      <c r="B253" s="62" t="s">
        <v>618</v>
      </c>
      <c r="C253" s="63" t="s">
        <v>580</v>
      </c>
      <c r="D253" s="64">
        <v>7.1</v>
      </c>
    </row>
    <row r="254" spans="1:4" ht="12.75">
      <c r="A254" s="61">
        <v>36742</v>
      </c>
      <c r="B254" s="62" t="s">
        <v>619</v>
      </c>
      <c r="C254" s="63" t="s">
        <v>580</v>
      </c>
      <c r="D254" s="64">
        <v>8.6</v>
      </c>
    </row>
    <row r="255" spans="1:4" ht="12.75">
      <c r="A255" s="61">
        <v>36742</v>
      </c>
      <c r="B255" s="62" t="s">
        <v>406</v>
      </c>
      <c r="C255" s="63" t="s">
        <v>580</v>
      </c>
      <c r="D255" s="64">
        <v>4.5</v>
      </c>
    </row>
    <row r="256" spans="1:4" ht="12.75">
      <c r="A256" s="61">
        <v>36744</v>
      </c>
      <c r="B256" s="62" t="s">
        <v>425</v>
      </c>
      <c r="C256" s="63" t="s">
        <v>580</v>
      </c>
      <c r="D256" s="64">
        <v>4.4</v>
      </c>
    </row>
    <row r="257" spans="1:4" ht="12.75">
      <c r="A257" s="61">
        <v>36744</v>
      </c>
      <c r="B257" s="62" t="s">
        <v>592</v>
      </c>
      <c r="C257" s="63" t="s">
        <v>580</v>
      </c>
      <c r="D257" s="64">
        <v>8.5</v>
      </c>
    </row>
    <row r="258" spans="1:4" ht="12.75">
      <c r="A258" s="61">
        <v>36747</v>
      </c>
      <c r="B258" s="62" t="s">
        <v>406</v>
      </c>
      <c r="C258" s="63" t="s">
        <v>580</v>
      </c>
      <c r="D258" s="64">
        <v>6.4</v>
      </c>
    </row>
    <row r="259" spans="1:4" ht="12.75">
      <c r="A259" s="61">
        <v>36747</v>
      </c>
      <c r="B259" s="62" t="s">
        <v>409</v>
      </c>
      <c r="C259" s="63" t="s">
        <v>580</v>
      </c>
      <c r="D259" s="64">
        <v>9.4</v>
      </c>
    </row>
    <row r="260" spans="1:4" ht="12.75">
      <c r="A260" s="61">
        <v>36749</v>
      </c>
      <c r="B260" s="62" t="s">
        <v>597</v>
      </c>
      <c r="C260" s="63" t="s">
        <v>580</v>
      </c>
      <c r="D260" s="64">
        <v>8.8</v>
      </c>
    </row>
    <row r="261" spans="1:4" ht="12.75">
      <c r="A261" s="61">
        <v>36749</v>
      </c>
      <c r="B261" s="62" t="s">
        <v>384</v>
      </c>
      <c r="C261" s="63" t="s">
        <v>580</v>
      </c>
      <c r="D261" s="64">
        <v>5.1</v>
      </c>
    </row>
    <row r="262" spans="1:4" ht="12.75">
      <c r="A262" s="61">
        <v>36752</v>
      </c>
      <c r="B262" s="62" t="s">
        <v>366</v>
      </c>
      <c r="C262" s="63" t="s">
        <v>580</v>
      </c>
      <c r="D262" s="64">
        <v>5.6</v>
      </c>
    </row>
    <row r="263" spans="1:4" ht="12.75">
      <c r="A263" s="61">
        <v>36752</v>
      </c>
      <c r="B263" s="62" t="s">
        <v>620</v>
      </c>
      <c r="C263" s="63" t="s">
        <v>580</v>
      </c>
      <c r="D263" s="64">
        <v>9.5</v>
      </c>
    </row>
    <row r="264" spans="1:4" ht="12.75">
      <c r="A264" s="61">
        <v>36754</v>
      </c>
      <c r="B264" s="62" t="s">
        <v>356</v>
      </c>
      <c r="C264" s="63" t="s">
        <v>580</v>
      </c>
      <c r="D264" s="64">
        <v>5.4</v>
      </c>
    </row>
    <row r="265" spans="1:4" ht="12.75">
      <c r="A265" s="61">
        <v>36754</v>
      </c>
      <c r="B265" s="62" t="s">
        <v>460</v>
      </c>
      <c r="C265" s="63" t="s">
        <v>580</v>
      </c>
      <c r="D265" s="64">
        <v>9.6</v>
      </c>
    </row>
    <row r="266" spans="1:4" ht="12.75">
      <c r="A266" s="61">
        <v>36756</v>
      </c>
      <c r="B266" s="62" t="s">
        <v>621</v>
      </c>
      <c r="C266" s="63" t="s">
        <v>580</v>
      </c>
      <c r="D266" s="64">
        <v>7.8</v>
      </c>
    </row>
    <row r="267" spans="1:4" ht="12.75">
      <c r="A267" s="61">
        <v>36756</v>
      </c>
      <c r="B267" s="62" t="s">
        <v>421</v>
      </c>
      <c r="C267" s="63" t="s">
        <v>580</v>
      </c>
      <c r="D267" s="64">
        <v>6.1</v>
      </c>
    </row>
    <row r="268" spans="1:4" ht="12.75">
      <c r="A268" s="61">
        <v>36759</v>
      </c>
      <c r="B268" s="62" t="s">
        <v>394</v>
      </c>
      <c r="C268" s="63" t="s">
        <v>580</v>
      </c>
      <c r="D268" s="64">
        <v>5.7</v>
      </c>
    </row>
    <row r="269" spans="1:4" ht="12.75">
      <c r="A269" s="61">
        <v>36759</v>
      </c>
      <c r="B269" s="62" t="s">
        <v>400</v>
      </c>
      <c r="C269" s="63" t="s">
        <v>580</v>
      </c>
      <c r="D269" s="64">
        <v>8.7</v>
      </c>
    </row>
    <row r="270" spans="1:4" ht="12.75">
      <c r="A270" s="61">
        <v>36761</v>
      </c>
      <c r="B270" s="62" t="s">
        <v>407</v>
      </c>
      <c r="C270" s="63" t="s">
        <v>580</v>
      </c>
      <c r="D270" s="64">
        <v>5.9</v>
      </c>
    </row>
    <row r="271" spans="1:4" ht="12.75">
      <c r="A271" s="61">
        <v>36761</v>
      </c>
      <c r="B271" s="62" t="s">
        <v>616</v>
      </c>
      <c r="C271" s="63" t="s">
        <v>580</v>
      </c>
      <c r="D271" s="64">
        <v>8.2</v>
      </c>
    </row>
    <row r="272" spans="1:4" ht="12.75">
      <c r="A272" s="61">
        <v>36763</v>
      </c>
      <c r="B272" s="62" t="s">
        <v>610</v>
      </c>
      <c r="C272" s="63" t="s">
        <v>580</v>
      </c>
      <c r="D272" s="64">
        <v>9.4</v>
      </c>
    </row>
    <row r="273" spans="1:4" ht="12.75">
      <c r="A273" s="61">
        <v>36763</v>
      </c>
      <c r="B273" s="62" t="s">
        <v>407</v>
      </c>
      <c r="C273" s="63" t="s">
        <v>580</v>
      </c>
      <c r="D273" s="64">
        <v>5.5</v>
      </c>
    </row>
    <row r="274" spans="1:4" ht="12.75">
      <c r="A274" s="61">
        <v>36765</v>
      </c>
      <c r="B274" s="62" t="s">
        <v>425</v>
      </c>
      <c r="C274" s="63" t="s">
        <v>580</v>
      </c>
      <c r="D274" s="64">
        <v>5.2</v>
      </c>
    </row>
    <row r="275" spans="1:4" ht="12.75">
      <c r="A275" s="61">
        <v>36765</v>
      </c>
      <c r="B275" s="62" t="s">
        <v>622</v>
      </c>
      <c r="C275" s="63" t="s">
        <v>580</v>
      </c>
      <c r="D275" s="64">
        <v>8</v>
      </c>
    </row>
    <row r="276" spans="1:4" ht="12.75">
      <c r="A276" s="61">
        <v>36768</v>
      </c>
      <c r="B276" s="62" t="s">
        <v>385</v>
      </c>
      <c r="C276" s="63" t="s">
        <v>580</v>
      </c>
      <c r="D276" s="64">
        <v>5.2</v>
      </c>
    </row>
    <row r="277" spans="1:4" ht="12.75">
      <c r="A277" s="61">
        <v>36768</v>
      </c>
      <c r="B277" s="62" t="s">
        <v>623</v>
      </c>
      <c r="C277" s="63" t="s">
        <v>580</v>
      </c>
      <c r="D277" s="64">
        <v>5.5</v>
      </c>
    </row>
    <row r="278" spans="1:4" ht="12.75">
      <c r="A278" s="61">
        <v>36770</v>
      </c>
      <c r="B278" s="62" t="s">
        <v>610</v>
      </c>
      <c r="C278" s="63" t="s">
        <v>580</v>
      </c>
      <c r="D278" s="64">
        <v>7</v>
      </c>
    </row>
    <row r="279" spans="1:4" ht="12.75">
      <c r="A279" s="61">
        <v>36770</v>
      </c>
      <c r="B279" s="62" t="s">
        <v>407</v>
      </c>
      <c r="C279" s="63" t="s">
        <v>580</v>
      </c>
      <c r="D279" s="64">
        <v>5.2</v>
      </c>
    </row>
    <row r="280" spans="1:4" ht="12.75">
      <c r="A280" s="61">
        <v>36772</v>
      </c>
      <c r="B280" s="62" t="s">
        <v>426</v>
      </c>
      <c r="C280" s="63" t="s">
        <v>580</v>
      </c>
      <c r="D280" s="64">
        <v>4</v>
      </c>
    </row>
    <row r="281" spans="1:4" ht="12.75">
      <c r="A281" s="61">
        <v>36772</v>
      </c>
      <c r="B281" s="62" t="s">
        <v>588</v>
      </c>
      <c r="C281" s="63" t="s">
        <v>580</v>
      </c>
      <c r="D281" s="64">
        <v>4.6</v>
      </c>
    </row>
    <row r="282" spans="1:4" ht="12.75">
      <c r="A282" s="61">
        <v>36773</v>
      </c>
      <c r="B282" s="62" t="s">
        <v>424</v>
      </c>
      <c r="C282" s="63" t="s">
        <v>580</v>
      </c>
      <c r="D282" s="64">
        <v>4.3</v>
      </c>
    </row>
    <row r="283" spans="1:4" ht="12.75">
      <c r="A283" s="61">
        <v>36773</v>
      </c>
      <c r="B283" s="62" t="s">
        <v>624</v>
      </c>
      <c r="C283" s="63" t="s">
        <v>580</v>
      </c>
      <c r="D283" s="64">
        <v>6.8</v>
      </c>
    </row>
    <row r="284" spans="1:4" ht="12.75">
      <c r="A284" s="61">
        <v>36777</v>
      </c>
      <c r="B284" s="62" t="s">
        <v>363</v>
      </c>
      <c r="C284" s="63" t="s">
        <v>580</v>
      </c>
      <c r="D284" s="64">
        <v>6.6</v>
      </c>
    </row>
    <row r="285" spans="1:4" ht="12.75">
      <c r="A285" s="61">
        <v>36777</v>
      </c>
      <c r="B285" s="62" t="s">
        <v>427</v>
      </c>
      <c r="C285" s="63" t="s">
        <v>580</v>
      </c>
      <c r="D285" s="64">
        <v>4.1</v>
      </c>
    </row>
    <row r="286" spans="1:4" ht="12.75">
      <c r="A286" s="61">
        <v>36780</v>
      </c>
      <c r="B286" s="62" t="s">
        <v>395</v>
      </c>
      <c r="C286" s="63" t="s">
        <v>580</v>
      </c>
      <c r="D286" s="64">
        <v>5.1</v>
      </c>
    </row>
    <row r="287" spans="1:4" ht="12.75">
      <c r="A287" s="61">
        <v>36780</v>
      </c>
      <c r="B287" s="62" t="s">
        <v>466</v>
      </c>
      <c r="C287" s="63" t="s">
        <v>580</v>
      </c>
      <c r="D287" s="64">
        <v>10.7</v>
      </c>
    </row>
    <row r="288" spans="1:4" ht="12.75">
      <c r="A288" s="61">
        <v>36782</v>
      </c>
      <c r="B288" s="62" t="s">
        <v>428</v>
      </c>
      <c r="C288" s="63" t="s">
        <v>580</v>
      </c>
      <c r="D288" s="64">
        <v>12.8</v>
      </c>
    </row>
    <row r="289" spans="1:4" ht="12.75">
      <c r="A289" s="61">
        <v>36784</v>
      </c>
      <c r="B289" s="62" t="s">
        <v>429</v>
      </c>
      <c r="C289" s="63" t="s">
        <v>580</v>
      </c>
      <c r="D289" s="64">
        <v>8.5</v>
      </c>
    </row>
    <row r="290" spans="1:4" ht="12.75">
      <c r="A290" s="61">
        <v>36786</v>
      </c>
      <c r="B290" s="62" t="s">
        <v>471</v>
      </c>
      <c r="C290" s="63" t="s">
        <v>580</v>
      </c>
      <c r="D290" s="64">
        <v>8.3</v>
      </c>
    </row>
    <row r="291" spans="1:4" ht="12.75">
      <c r="A291" s="61">
        <v>36786</v>
      </c>
      <c r="B291" s="62" t="s">
        <v>430</v>
      </c>
      <c r="C291" s="63" t="s">
        <v>580</v>
      </c>
      <c r="D291" s="64">
        <v>4.3</v>
      </c>
    </row>
    <row r="292" spans="1:4" ht="12.75">
      <c r="A292" s="61">
        <v>36789</v>
      </c>
      <c r="B292" s="62" t="s">
        <v>408</v>
      </c>
      <c r="C292" s="63" t="s">
        <v>580</v>
      </c>
      <c r="D292" s="64">
        <v>8.1</v>
      </c>
    </row>
    <row r="293" spans="1:4" ht="12.75">
      <c r="A293" s="61">
        <v>36791</v>
      </c>
      <c r="B293" s="62" t="s">
        <v>431</v>
      </c>
      <c r="C293" s="63" t="s">
        <v>580</v>
      </c>
      <c r="D293" s="64">
        <v>5.1</v>
      </c>
    </row>
    <row r="294" spans="1:4" ht="12.75">
      <c r="A294" s="61">
        <v>36791</v>
      </c>
      <c r="B294" s="62" t="s">
        <v>474</v>
      </c>
      <c r="C294" s="63" t="s">
        <v>580</v>
      </c>
      <c r="D294" s="64">
        <v>7.7</v>
      </c>
    </row>
    <row r="295" spans="1:4" ht="12.75">
      <c r="A295" s="61">
        <v>36794</v>
      </c>
      <c r="B295" s="62" t="s">
        <v>439</v>
      </c>
      <c r="C295" s="63" t="s">
        <v>580</v>
      </c>
      <c r="D295" s="64">
        <v>6.2</v>
      </c>
    </row>
    <row r="296" spans="1:4" ht="12.75">
      <c r="A296" s="61">
        <v>36794</v>
      </c>
      <c r="B296" s="62" t="s">
        <v>432</v>
      </c>
      <c r="C296" s="63" t="s">
        <v>580</v>
      </c>
      <c r="D296" s="64">
        <v>5.8</v>
      </c>
    </row>
    <row r="297" spans="1:4" ht="12.75">
      <c r="A297" s="61">
        <v>36796</v>
      </c>
      <c r="B297" s="62" t="s">
        <v>410</v>
      </c>
      <c r="C297" s="63" t="s">
        <v>580</v>
      </c>
      <c r="D297" s="64">
        <v>6.9</v>
      </c>
    </row>
    <row r="298" spans="1:4" ht="12.75">
      <c r="A298" s="61">
        <v>36798</v>
      </c>
      <c r="B298" s="62" t="s">
        <v>385</v>
      </c>
      <c r="C298" s="63" t="s">
        <v>580</v>
      </c>
      <c r="D298" s="64">
        <v>4.6</v>
      </c>
    </row>
    <row r="299" spans="1:4" ht="12.75">
      <c r="A299" s="61">
        <v>36798</v>
      </c>
      <c r="B299" s="62" t="s">
        <v>409</v>
      </c>
      <c r="C299" s="63" t="s">
        <v>580</v>
      </c>
      <c r="D299" s="64">
        <v>8.2</v>
      </c>
    </row>
    <row r="300" spans="1:4" ht="12.75">
      <c r="A300" s="61">
        <v>36801</v>
      </c>
      <c r="B300" s="62" t="s">
        <v>610</v>
      </c>
      <c r="C300" s="63" t="s">
        <v>580</v>
      </c>
      <c r="D300" s="64">
        <v>8.5</v>
      </c>
    </row>
    <row r="301" spans="1:4" ht="12.75">
      <c r="A301" s="61">
        <v>36801</v>
      </c>
      <c r="B301" s="62" t="s">
        <v>391</v>
      </c>
      <c r="C301" s="63" t="s">
        <v>580</v>
      </c>
      <c r="D301" s="64">
        <v>5</v>
      </c>
    </row>
    <row r="302" spans="1:4" ht="12.75">
      <c r="A302" s="61">
        <v>36803</v>
      </c>
      <c r="B302" s="62" t="s">
        <v>400</v>
      </c>
      <c r="C302" s="63" t="s">
        <v>580</v>
      </c>
      <c r="D302" s="64">
        <v>7.8</v>
      </c>
    </row>
    <row r="303" spans="1:4" ht="12.75">
      <c r="A303" s="61">
        <v>36805</v>
      </c>
      <c r="B303" s="62" t="s">
        <v>433</v>
      </c>
      <c r="C303" s="63" t="s">
        <v>580</v>
      </c>
      <c r="D303" s="64">
        <v>5.9</v>
      </c>
    </row>
    <row r="304" spans="1:4" ht="12.75">
      <c r="A304" s="61">
        <v>36805</v>
      </c>
      <c r="B304" s="62" t="s">
        <v>437</v>
      </c>
      <c r="C304" s="63" t="s">
        <v>580</v>
      </c>
      <c r="D304" s="64">
        <v>9.1</v>
      </c>
    </row>
    <row r="305" spans="1:4" ht="12.75">
      <c r="A305" s="61">
        <v>36807</v>
      </c>
      <c r="B305" s="62" t="s">
        <v>406</v>
      </c>
      <c r="C305" s="63" t="s">
        <v>580</v>
      </c>
      <c r="D305" s="64">
        <v>6.9</v>
      </c>
    </row>
    <row r="306" spans="1:4" ht="12.75">
      <c r="A306" s="61">
        <v>36807</v>
      </c>
      <c r="B306" s="62" t="s">
        <v>625</v>
      </c>
      <c r="C306" s="63" t="s">
        <v>580</v>
      </c>
      <c r="D306" s="64">
        <v>9.1</v>
      </c>
    </row>
    <row r="307" spans="1:4" ht="12.75">
      <c r="A307" s="61">
        <v>36808</v>
      </c>
      <c r="B307" s="62" t="s">
        <v>416</v>
      </c>
      <c r="C307" s="63" t="s">
        <v>580</v>
      </c>
      <c r="D307" s="64">
        <v>6.9</v>
      </c>
    </row>
    <row r="308" spans="1:4" ht="12.75">
      <c r="A308" s="61">
        <v>36808</v>
      </c>
      <c r="B308" s="62" t="s">
        <v>626</v>
      </c>
      <c r="C308" s="63" t="s">
        <v>580</v>
      </c>
      <c r="D308" s="64">
        <v>9.1</v>
      </c>
    </row>
    <row r="309" spans="1:4" ht="12.75">
      <c r="A309" s="61">
        <v>36812</v>
      </c>
      <c r="B309" s="62" t="s">
        <v>434</v>
      </c>
      <c r="C309" s="63" t="s">
        <v>580</v>
      </c>
      <c r="D309" s="64">
        <v>6.8</v>
      </c>
    </row>
    <row r="310" spans="1:4" ht="12.75">
      <c r="A310" s="61">
        <v>36812</v>
      </c>
      <c r="B310" s="62" t="s">
        <v>596</v>
      </c>
      <c r="C310" s="63" t="s">
        <v>580</v>
      </c>
      <c r="D310" s="64">
        <v>7.3</v>
      </c>
    </row>
    <row r="311" spans="1:4" ht="12.75">
      <c r="A311" s="61">
        <v>36815</v>
      </c>
      <c r="B311" s="62" t="s">
        <v>395</v>
      </c>
      <c r="C311" s="63" t="s">
        <v>580</v>
      </c>
      <c r="D311" s="64">
        <v>7</v>
      </c>
    </row>
    <row r="312" spans="1:4" ht="12.75">
      <c r="A312" s="61">
        <v>36815</v>
      </c>
      <c r="B312" s="62" t="s">
        <v>608</v>
      </c>
      <c r="C312" s="63" t="s">
        <v>580</v>
      </c>
      <c r="D312" s="64">
        <v>8.6</v>
      </c>
    </row>
    <row r="313" spans="1:4" ht="12.75">
      <c r="A313" s="61">
        <v>36817</v>
      </c>
      <c r="B313" s="62" t="s">
        <v>392</v>
      </c>
      <c r="C313" s="63" t="s">
        <v>580</v>
      </c>
      <c r="D313" s="64">
        <v>9.3</v>
      </c>
    </row>
    <row r="314" spans="1:4" ht="12.75">
      <c r="A314" s="61">
        <v>36819</v>
      </c>
      <c r="B314" s="62" t="s">
        <v>592</v>
      </c>
      <c r="C314" s="63" t="s">
        <v>580</v>
      </c>
      <c r="D314" s="64">
        <v>9.6</v>
      </c>
    </row>
    <row r="315" spans="1:4" ht="12.75">
      <c r="A315" s="61">
        <v>36819</v>
      </c>
      <c r="B315" s="62" t="s">
        <v>391</v>
      </c>
      <c r="C315" s="63" t="s">
        <v>580</v>
      </c>
      <c r="D315" s="64">
        <v>6.6</v>
      </c>
    </row>
    <row r="316" spans="1:4" ht="12.75">
      <c r="A316" s="61">
        <v>36821</v>
      </c>
      <c r="B316" s="62" t="s">
        <v>414</v>
      </c>
      <c r="C316" s="63" t="s">
        <v>580</v>
      </c>
      <c r="D316" s="64">
        <v>8.3</v>
      </c>
    </row>
    <row r="317" spans="1:4" ht="12.75">
      <c r="A317" s="61">
        <v>36821</v>
      </c>
      <c r="B317" s="62" t="s">
        <v>627</v>
      </c>
      <c r="C317" s="63" t="s">
        <v>580</v>
      </c>
      <c r="D317" s="64">
        <v>10.3</v>
      </c>
    </row>
    <row r="318" spans="1:4" ht="12.75">
      <c r="A318" s="61">
        <v>36824</v>
      </c>
      <c r="B318" s="62" t="s">
        <v>435</v>
      </c>
      <c r="C318" s="63" t="s">
        <v>580</v>
      </c>
      <c r="D318" s="64">
        <v>7.8</v>
      </c>
    </row>
    <row r="319" spans="1:4" ht="12.75">
      <c r="A319" s="61">
        <v>36826</v>
      </c>
      <c r="B319" s="62" t="s">
        <v>433</v>
      </c>
      <c r="C319" s="63" t="s">
        <v>580</v>
      </c>
      <c r="D319" s="64">
        <v>7.2</v>
      </c>
    </row>
    <row r="320" spans="1:4" ht="12.75">
      <c r="A320" s="61">
        <v>36826</v>
      </c>
      <c r="B320" s="62" t="s">
        <v>388</v>
      </c>
      <c r="C320" s="63" t="s">
        <v>580</v>
      </c>
      <c r="D320" s="64">
        <v>7.4</v>
      </c>
    </row>
    <row r="321" spans="1:4" ht="12.75">
      <c r="A321" s="61">
        <v>36828</v>
      </c>
      <c r="B321" s="62" t="s">
        <v>436</v>
      </c>
      <c r="C321" s="63" t="s">
        <v>580</v>
      </c>
      <c r="D321" s="64">
        <v>7.9</v>
      </c>
    </row>
    <row r="322" spans="1:4" ht="12.75">
      <c r="A322" s="61">
        <v>36831</v>
      </c>
      <c r="B322" s="62" t="s">
        <v>437</v>
      </c>
      <c r="C322" s="63" t="s">
        <v>580</v>
      </c>
      <c r="D322" s="64">
        <v>7.3</v>
      </c>
    </row>
    <row r="323" spans="1:4" ht="12.75">
      <c r="A323" s="61">
        <v>36833</v>
      </c>
      <c r="B323" s="62" t="s">
        <v>405</v>
      </c>
      <c r="C323" s="63" t="s">
        <v>580</v>
      </c>
      <c r="D323" s="64">
        <v>6.7</v>
      </c>
    </row>
    <row r="324" spans="1:4" ht="12.75">
      <c r="A324" s="61">
        <v>36833</v>
      </c>
      <c r="B324" s="62" t="s">
        <v>392</v>
      </c>
      <c r="C324" s="63" t="s">
        <v>580</v>
      </c>
      <c r="D324" s="64">
        <v>7.4</v>
      </c>
    </row>
    <row r="325" spans="1:4" ht="12.75">
      <c r="A325" s="61">
        <v>36836</v>
      </c>
      <c r="B325" s="62" t="s">
        <v>400</v>
      </c>
      <c r="C325" s="63" t="s">
        <v>580</v>
      </c>
      <c r="D325" s="64">
        <v>8.4</v>
      </c>
    </row>
    <row r="326" spans="1:4" ht="12.75">
      <c r="A326" s="61">
        <v>36836</v>
      </c>
      <c r="B326" s="62" t="s">
        <v>389</v>
      </c>
      <c r="C326" s="63" t="s">
        <v>580</v>
      </c>
      <c r="D326" s="64">
        <v>6.5</v>
      </c>
    </row>
    <row r="327" spans="1:4" ht="12.75">
      <c r="A327" s="61">
        <v>36838</v>
      </c>
      <c r="B327" s="62" t="s">
        <v>394</v>
      </c>
      <c r="C327" s="63" t="s">
        <v>580</v>
      </c>
      <c r="D327" s="64">
        <v>8.8</v>
      </c>
    </row>
    <row r="328" spans="1:4" ht="12.75">
      <c r="A328" s="61">
        <v>36838</v>
      </c>
      <c r="B328" s="62" t="s">
        <v>608</v>
      </c>
      <c r="C328" s="63" t="s">
        <v>580</v>
      </c>
      <c r="D328" s="64">
        <v>9.4</v>
      </c>
    </row>
    <row r="329" spans="1:4" ht="12.75">
      <c r="A329" s="61">
        <v>36840</v>
      </c>
      <c r="B329" s="62" t="s">
        <v>397</v>
      </c>
      <c r="C329" s="63" t="s">
        <v>580</v>
      </c>
      <c r="D329" s="64">
        <v>8.3</v>
      </c>
    </row>
    <row r="330" spans="1:4" ht="12.75">
      <c r="A330" s="61">
        <v>36840</v>
      </c>
      <c r="B330" s="62" t="s">
        <v>600</v>
      </c>
      <c r="C330" s="63" t="s">
        <v>580</v>
      </c>
      <c r="D330" s="64">
        <v>8.7</v>
      </c>
    </row>
    <row r="331" spans="1:4" ht="12.75">
      <c r="A331" s="61">
        <v>36843</v>
      </c>
      <c r="B331" s="62" t="s">
        <v>419</v>
      </c>
      <c r="C331" s="63" t="s">
        <v>580</v>
      </c>
      <c r="D331" s="64">
        <v>7.7</v>
      </c>
    </row>
    <row r="332" spans="1:4" ht="12.75">
      <c r="A332" s="61">
        <v>36845</v>
      </c>
      <c r="B332" s="62" t="s">
        <v>438</v>
      </c>
      <c r="C332" s="63" t="s">
        <v>580</v>
      </c>
      <c r="D332" s="64">
        <v>10.1</v>
      </c>
    </row>
    <row r="333" spans="1:4" ht="12.75">
      <c r="A333" s="61">
        <v>36847</v>
      </c>
      <c r="B333" s="62" t="s">
        <v>439</v>
      </c>
      <c r="C333" s="63" t="s">
        <v>580</v>
      </c>
      <c r="D333" s="64">
        <v>9.9</v>
      </c>
    </row>
    <row r="334" spans="1:4" ht="12.75">
      <c r="A334" s="61">
        <v>36847</v>
      </c>
      <c r="B334" s="62" t="s">
        <v>628</v>
      </c>
      <c r="C334" s="63" t="s">
        <v>580</v>
      </c>
      <c r="D334" s="64">
        <v>10.8</v>
      </c>
    </row>
    <row r="335" spans="1:4" ht="12.75">
      <c r="A335" s="61">
        <v>36849</v>
      </c>
      <c r="B335" s="62" t="s">
        <v>386</v>
      </c>
      <c r="C335" s="63" t="s">
        <v>580</v>
      </c>
      <c r="D335" s="64">
        <v>9.6</v>
      </c>
    </row>
    <row r="336" spans="1:4" ht="12.75">
      <c r="A336" s="61">
        <v>36849</v>
      </c>
      <c r="B336" s="62" t="s">
        <v>473</v>
      </c>
      <c r="C336" s="63" t="s">
        <v>580</v>
      </c>
      <c r="D336" s="64">
        <v>11.7</v>
      </c>
    </row>
    <row r="337" spans="1:4" ht="12.75">
      <c r="A337" s="61">
        <v>36850</v>
      </c>
      <c r="B337" s="62" t="s">
        <v>395</v>
      </c>
      <c r="C337" s="63" t="s">
        <v>580</v>
      </c>
      <c r="D337" s="64">
        <v>9.2</v>
      </c>
    </row>
    <row r="338" spans="1:4" ht="12.75">
      <c r="A338" s="61">
        <v>36850</v>
      </c>
      <c r="B338" s="62" t="s">
        <v>438</v>
      </c>
      <c r="C338" s="63" t="s">
        <v>580</v>
      </c>
      <c r="D338" s="64">
        <v>10.7</v>
      </c>
    </row>
    <row r="339" spans="1:4" ht="12.75">
      <c r="A339" s="61">
        <v>36852</v>
      </c>
      <c r="B339" s="62" t="s">
        <v>608</v>
      </c>
      <c r="C339" s="63" t="s">
        <v>580</v>
      </c>
      <c r="D339" s="64">
        <v>10.5</v>
      </c>
    </row>
    <row r="340" spans="1:4" ht="12.75">
      <c r="A340" s="61">
        <v>36852</v>
      </c>
      <c r="B340" s="62" t="s">
        <v>397</v>
      </c>
      <c r="C340" s="63" t="s">
        <v>580</v>
      </c>
      <c r="D340" s="64">
        <v>9.6</v>
      </c>
    </row>
    <row r="341" spans="1:4" ht="12.75">
      <c r="A341" s="61">
        <v>36857</v>
      </c>
      <c r="B341" s="62" t="s">
        <v>416</v>
      </c>
      <c r="C341" s="63" t="s">
        <v>580</v>
      </c>
      <c r="D341" s="64">
        <v>8.3</v>
      </c>
    </row>
    <row r="342" spans="1:4" ht="12.75">
      <c r="A342" s="61">
        <v>36857</v>
      </c>
      <c r="B342" s="62" t="s">
        <v>629</v>
      </c>
      <c r="C342" s="63" t="s">
        <v>580</v>
      </c>
      <c r="D342" s="64">
        <v>9.5</v>
      </c>
    </row>
    <row r="343" spans="1:4" ht="12.75">
      <c r="A343" s="61">
        <v>36859</v>
      </c>
      <c r="B343" s="62" t="s">
        <v>391</v>
      </c>
      <c r="C343" s="63" t="s">
        <v>580</v>
      </c>
      <c r="D343" s="64">
        <v>8.6</v>
      </c>
    </row>
    <row r="344" spans="1:4" ht="12.75">
      <c r="A344" s="61">
        <v>36859</v>
      </c>
      <c r="B344" s="62" t="s">
        <v>614</v>
      </c>
      <c r="C344" s="63" t="s">
        <v>580</v>
      </c>
      <c r="D344" s="64">
        <v>9.5</v>
      </c>
    </row>
    <row r="345" spans="1:4" ht="12.75">
      <c r="A345" s="61">
        <v>36861</v>
      </c>
      <c r="B345" s="62" t="s">
        <v>407</v>
      </c>
      <c r="C345" s="63" t="s">
        <v>580</v>
      </c>
      <c r="D345" s="64">
        <v>8.6</v>
      </c>
    </row>
    <row r="346" spans="1:4" ht="12.75">
      <c r="A346" s="61">
        <v>36861</v>
      </c>
      <c r="B346" s="62" t="s">
        <v>383</v>
      </c>
      <c r="C346" s="63" t="s">
        <v>580</v>
      </c>
      <c r="D346" s="64">
        <v>9.1</v>
      </c>
    </row>
    <row r="347" spans="1:4" ht="12.75">
      <c r="A347" s="61">
        <v>36861</v>
      </c>
      <c r="B347" s="62" t="s">
        <v>610</v>
      </c>
      <c r="C347" s="63" t="s">
        <v>580</v>
      </c>
      <c r="D347" s="64">
        <v>9.4</v>
      </c>
    </row>
    <row r="348" spans="1:4" ht="12.75">
      <c r="A348" s="61">
        <v>36861</v>
      </c>
      <c r="B348" s="62" t="s">
        <v>630</v>
      </c>
      <c r="C348" s="63" t="s">
        <v>580</v>
      </c>
      <c r="D348" s="64">
        <v>10.1</v>
      </c>
    </row>
    <row r="349" spans="1:4" ht="12.75">
      <c r="A349" s="61">
        <v>36864</v>
      </c>
      <c r="B349" s="62" t="s">
        <v>399</v>
      </c>
      <c r="C349" s="63" t="s">
        <v>580</v>
      </c>
      <c r="D349" s="64">
        <v>9.6</v>
      </c>
    </row>
    <row r="350" spans="1:4" ht="12.75">
      <c r="A350" s="61">
        <v>36864</v>
      </c>
      <c r="B350" s="62" t="s">
        <v>466</v>
      </c>
      <c r="C350" s="63" t="s">
        <v>580</v>
      </c>
      <c r="D350" s="64">
        <v>11.4</v>
      </c>
    </row>
    <row r="351" spans="1:4" ht="12.75">
      <c r="A351" s="61">
        <v>36866</v>
      </c>
      <c r="B351" s="62" t="s">
        <v>388</v>
      </c>
      <c r="C351" s="63" t="s">
        <v>580</v>
      </c>
      <c r="D351" s="64">
        <v>10.6</v>
      </c>
    </row>
    <row r="352" spans="1:4" ht="12.75">
      <c r="A352" s="61">
        <v>36866</v>
      </c>
      <c r="B352" s="62" t="s">
        <v>418</v>
      </c>
      <c r="C352" s="63" t="s">
        <v>580</v>
      </c>
      <c r="D352" s="64">
        <v>10.1</v>
      </c>
    </row>
    <row r="353" spans="1:4" ht="12.75">
      <c r="A353" s="61">
        <v>36870</v>
      </c>
      <c r="B353" s="62" t="s">
        <v>386</v>
      </c>
      <c r="C353" s="63" t="s">
        <v>580</v>
      </c>
      <c r="D353" s="64">
        <v>8</v>
      </c>
    </row>
    <row r="354" spans="1:4" ht="12.75">
      <c r="A354" s="61">
        <v>36870</v>
      </c>
      <c r="B354" s="62" t="s">
        <v>357</v>
      </c>
      <c r="C354" s="63" t="s">
        <v>580</v>
      </c>
      <c r="D354" s="64">
        <v>8.7</v>
      </c>
    </row>
    <row r="355" spans="1:4" ht="12.75">
      <c r="A355" s="61">
        <v>36873</v>
      </c>
      <c r="B355" s="62" t="s">
        <v>424</v>
      </c>
      <c r="C355" s="63" t="s">
        <v>580</v>
      </c>
      <c r="D355" s="64">
        <v>8.7</v>
      </c>
    </row>
    <row r="356" spans="1:4" ht="12.75">
      <c r="A356" s="61">
        <v>36873</v>
      </c>
      <c r="B356" s="62" t="s">
        <v>409</v>
      </c>
      <c r="C356" s="63" t="s">
        <v>580</v>
      </c>
      <c r="D356" s="64">
        <v>9.3</v>
      </c>
    </row>
    <row r="357" spans="1:4" ht="12.75">
      <c r="A357" s="61">
        <v>36875</v>
      </c>
      <c r="B357" s="62" t="s">
        <v>390</v>
      </c>
      <c r="C357" s="63" t="s">
        <v>580</v>
      </c>
      <c r="D357" s="64">
        <v>8.3</v>
      </c>
    </row>
    <row r="358" spans="1:4" ht="12.75">
      <c r="A358" s="61">
        <v>36875</v>
      </c>
      <c r="B358" s="62" t="s">
        <v>631</v>
      </c>
      <c r="C358" s="63" t="s">
        <v>580</v>
      </c>
      <c r="D358" s="64">
        <v>9.2</v>
      </c>
    </row>
    <row r="359" spans="1:4" ht="12.75">
      <c r="A359" s="61">
        <v>36878</v>
      </c>
      <c r="B359" s="62" t="s">
        <v>440</v>
      </c>
      <c r="C359" s="63" t="s">
        <v>580</v>
      </c>
      <c r="D359" s="64">
        <v>7.8</v>
      </c>
    </row>
    <row r="360" spans="1:4" ht="12.75">
      <c r="A360" s="61">
        <v>36878</v>
      </c>
      <c r="B360" s="62" t="s">
        <v>458</v>
      </c>
      <c r="C360" s="63" t="s">
        <v>580</v>
      </c>
      <c r="D360" s="64">
        <v>9.2</v>
      </c>
    </row>
    <row r="361" spans="1:4" ht="12.75">
      <c r="A361" s="61">
        <v>36880</v>
      </c>
      <c r="B361" s="62" t="s">
        <v>632</v>
      </c>
      <c r="C361" s="63" t="s">
        <v>580</v>
      </c>
      <c r="D361" s="64">
        <v>10.8</v>
      </c>
    </row>
    <row r="362" spans="1:4" ht="12.75">
      <c r="A362" s="61">
        <v>36880</v>
      </c>
      <c r="B362" s="62" t="s">
        <v>395</v>
      </c>
      <c r="C362" s="63" t="s">
        <v>580</v>
      </c>
      <c r="D362" s="64">
        <v>8.7</v>
      </c>
    </row>
    <row r="363" spans="1:4" ht="12.75">
      <c r="A363" s="61">
        <v>36887</v>
      </c>
      <c r="B363" s="62" t="s">
        <v>403</v>
      </c>
      <c r="C363" s="63" t="s">
        <v>580</v>
      </c>
      <c r="D363" s="64">
        <v>9.3</v>
      </c>
    </row>
    <row r="364" spans="1:4" ht="12.75">
      <c r="A364" s="61">
        <v>36887</v>
      </c>
      <c r="B364" s="62" t="s">
        <v>460</v>
      </c>
      <c r="C364" s="63" t="s">
        <v>580</v>
      </c>
      <c r="D364" s="64">
        <v>11.2</v>
      </c>
    </row>
    <row r="365" spans="1:4" ht="12.75">
      <c r="A365" s="61">
        <v>36889</v>
      </c>
      <c r="B365" s="62" t="s">
        <v>441</v>
      </c>
      <c r="C365" s="63" t="s">
        <v>580</v>
      </c>
      <c r="D365" s="64">
        <v>10.4</v>
      </c>
    </row>
    <row r="366" spans="1:4" ht="12.75">
      <c r="A366" s="61">
        <v>36889</v>
      </c>
      <c r="B366" s="62" t="s">
        <v>468</v>
      </c>
      <c r="C366" s="63" t="s">
        <v>580</v>
      </c>
      <c r="D366" s="64">
        <v>12.5</v>
      </c>
    </row>
    <row r="367" spans="1:4" ht="12.75">
      <c r="A367" s="61">
        <v>36891</v>
      </c>
      <c r="B367" s="62" t="s">
        <v>633</v>
      </c>
      <c r="C367" s="63" t="s">
        <v>580</v>
      </c>
      <c r="D367" s="64">
        <v>11.7</v>
      </c>
    </row>
    <row r="368" spans="1:4" ht="12.75">
      <c r="A368" s="61">
        <v>36891</v>
      </c>
      <c r="B368" s="62" t="s">
        <v>390</v>
      </c>
      <c r="C368" s="63" t="s">
        <v>580</v>
      </c>
      <c r="D368" s="64">
        <v>9.7</v>
      </c>
    </row>
    <row r="369" spans="1:4" ht="12.75">
      <c r="A369" s="61">
        <v>36900</v>
      </c>
      <c r="B369" s="62" t="s">
        <v>391</v>
      </c>
      <c r="C369" s="63" t="s">
        <v>580</v>
      </c>
      <c r="D369" s="64">
        <v>9.3</v>
      </c>
    </row>
    <row r="370" spans="1:4" ht="12.75">
      <c r="A370" s="61">
        <v>36900</v>
      </c>
      <c r="B370" s="62" t="s">
        <v>428</v>
      </c>
      <c r="C370" s="63" t="s">
        <v>580</v>
      </c>
      <c r="D370" s="64">
        <v>9.9</v>
      </c>
    </row>
    <row r="371" spans="1:4" ht="12.75">
      <c r="A371" s="61">
        <v>36902</v>
      </c>
      <c r="B371" s="62" t="s">
        <v>433</v>
      </c>
      <c r="C371" s="63" t="s">
        <v>580</v>
      </c>
      <c r="D371" s="64">
        <v>9.7</v>
      </c>
    </row>
    <row r="372" spans="1:4" ht="12.75">
      <c r="A372" s="61">
        <v>36903</v>
      </c>
      <c r="B372" s="62" t="s">
        <v>424</v>
      </c>
      <c r="C372" s="63" t="s">
        <v>580</v>
      </c>
      <c r="D372" s="64">
        <v>9.9</v>
      </c>
    </row>
    <row r="373" spans="1:4" ht="12.75">
      <c r="A373" s="61">
        <v>36903</v>
      </c>
      <c r="B373" s="62" t="s">
        <v>442</v>
      </c>
      <c r="C373" s="63" t="s">
        <v>580</v>
      </c>
      <c r="D373" s="64">
        <v>9.7</v>
      </c>
    </row>
    <row r="374" spans="1:4" ht="12.75">
      <c r="A374" s="61">
        <v>36906</v>
      </c>
      <c r="B374" s="62" t="s">
        <v>395</v>
      </c>
      <c r="C374" s="63" t="s">
        <v>580</v>
      </c>
      <c r="D374" s="64">
        <v>9.2</v>
      </c>
    </row>
    <row r="375" spans="1:4" ht="12.75">
      <c r="A375" s="61">
        <v>36906</v>
      </c>
      <c r="B375" s="62" t="s">
        <v>583</v>
      </c>
      <c r="C375" s="63" t="s">
        <v>580</v>
      </c>
      <c r="D375" s="64">
        <v>10.1</v>
      </c>
    </row>
    <row r="376" spans="1:4" ht="12.75">
      <c r="A376" s="61">
        <v>36908</v>
      </c>
      <c r="B376" s="62" t="s">
        <v>630</v>
      </c>
      <c r="C376" s="63" t="s">
        <v>580</v>
      </c>
      <c r="D376" s="64">
        <v>10.9</v>
      </c>
    </row>
    <row r="377" spans="1:4" ht="12.75">
      <c r="A377" s="61">
        <v>36908</v>
      </c>
      <c r="B377" s="62" t="s">
        <v>386</v>
      </c>
      <c r="C377" s="63" t="s">
        <v>580</v>
      </c>
      <c r="D377" s="64">
        <v>10.6</v>
      </c>
    </row>
    <row r="378" spans="1:4" ht="12.75">
      <c r="A378" s="61">
        <v>36910</v>
      </c>
      <c r="B378" s="62" t="s">
        <v>410</v>
      </c>
      <c r="C378" s="63" t="s">
        <v>580</v>
      </c>
      <c r="D378" s="64">
        <v>10.5</v>
      </c>
    </row>
    <row r="379" spans="1:4" ht="12.75">
      <c r="A379" s="61">
        <v>36910</v>
      </c>
      <c r="B379" s="62" t="s">
        <v>391</v>
      </c>
      <c r="C379" s="63" t="s">
        <v>580</v>
      </c>
      <c r="D379" s="64">
        <v>10.5</v>
      </c>
    </row>
    <row r="380" spans="1:4" ht="12.75">
      <c r="A380" s="61">
        <v>36912</v>
      </c>
      <c r="B380" s="62" t="s">
        <v>443</v>
      </c>
      <c r="C380" s="63" t="s">
        <v>580</v>
      </c>
      <c r="D380" s="64">
        <v>10.4</v>
      </c>
    </row>
    <row r="381" spans="1:4" ht="12.75">
      <c r="A381" s="61">
        <v>36912</v>
      </c>
      <c r="B381" s="62" t="s">
        <v>634</v>
      </c>
      <c r="C381" s="63" t="s">
        <v>580</v>
      </c>
      <c r="D381" s="64">
        <v>10.9</v>
      </c>
    </row>
    <row r="382" spans="1:4" ht="12.75">
      <c r="A382" s="61">
        <v>36916</v>
      </c>
      <c r="B382" s="62" t="s">
        <v>390</v>
      </c>
      <c r="C382" s="63" t="s">
        <v>580</v>
      </c>
      <c r="D382" s="64">
        <v>10.7</v>
      </c>
    </row>
    <row r="383" spans="1:4" ht="12.75">
      <c r="A383" s="61">
        <v>36917</v>
      </c>
      <c r="B383" s="62" t="s">
        <v>423</v>
      </c>
      <c r="C383" s="63" t="s">
        <v>580</v>
      </c>
      <c r="D383" s="64">
        <v>10.4</v>
      </c>
    </row>
    <row r="384" spans="1:4" ht="12.75">
      <c r="A384" s="61">
        <v>36917</v>
      </c>
      <c r="B384" s="62" t="s">
        <v>472</v>
      </c>
      <c r="C384" s="63" t="s">
        <v>580</v>
      </c>
      <c r="D384" s="64">
        <v>10.8</v>
      </c>
    </row>
    <row r="385" spans="1:4" ht="12.75">
      <c r="A385" s="61">
        <v>36921</v>
      </c>
      <c r="B385" s="62" t="s">
        <v>414</v>
      </c>
      <c r="C385" s="63" t="s">
        <v>580</v>
      </c>
      <c r="D385" s="64">
        <v>10.8</v>
      </c>
    </row>
    <row r="386" spans="1:4" ht="12.75">
      <c r="A386" s="61">
        <v>36922</v>
      </c>
      <c r="B386" s="62" t="s">
        <v>405</v>
      </c>
      <c r="C386" s="63" t="s">
        <v>580</v>
      </c>
      <c r="D386" s="64">
        <v>9.8</v>
      </c>
    </row>
    <row r="387" spans="1:4" ht="12.75">
      <c r="A387" s="61">
        <v>36922</v>
      </c>
      <c r="B387" s="62" t="s">
        <v>400</v>
      </c>
      <c r="C387" s="63" t="s">
        <v>580</v>
      </c>
      <c r="D387" s="64">
        <v>11</v>
      </c>
    </row>
    <row r="388" spans="1:4" ht="12.75">
      <c r="A388" s="61">
        <v>36923</v>
      </c>
      <c r="B388" s="62" t="s">
        <v>635</v>
      </c>
      <c r="C388" s="63" t="s">
        <v>580</v>
      </c>
      <c r="D388" s="64">
        <v>11.5</v>
      </c>
    </row>
    <row r="389" spans="1:4" ht="12.75">
      <c r="A389" s="61">
        <v>36923</v>
      </c>
      <c r="B389" s="62" t="s">
        <v>405</v>
      </c>
      <c r="C389" s="63" t="s">
        <v>580</v>
      </c>
      <c r="D389" s="64">
        <v>10.6</v>
      </c>
    </row>
    <row r="390" spans="1:4" ht="12.75">
      <c r="A390" s="61">
        <v>36927</v>
      </c>
      <c r="B390" s="62" t="s">
        <v>394</v>
      </c>
      <c r="C390" s="63" t="s">
        <v>580</v>
      </c>
      <c r="D390" s="64">
        <v>9.7</v>
      </c>
    </row>
    <row r="391" spans="1:4" ht="12.75">
      <c r="A391" s="61">
        <v>36927</v>
      </c>
      <c r="B391" s="62" t="s">
        <v>409</v>
      </c>
      <c r="C391" s="63" t="s">
        <v>580</v>
      </c>
      <c r="D391" s="64">
        <v>9.9</v>
      </c>
    </row>
    <row r="392" spans="1:4" ht="12.75">
      <c r="A392" s="61">
        <v>36928</v>
      </c>
      <c r="B392" s="62" t="s">
        <v>396</v>
      </c>
      <c r="C392" s="63" t="s">
        <v>580</v>
      </c>
      <c r="D392" s="64">
        <v>10.2</v>
      </c>
    </row>
    <row r="393" spans="1:4" ht="12.75">
      <c r="A393" s="61">
        <v>36928</v>
      </c>
      <c r="B393" s="62" t="s">
        <v>631</v>
      </c>
      <c r="C393" s="63" t="s">
        <v>580</v>
      </c>
      <c r="D393" s="64">
        <v>10.7</v>
      </c>
    </row>
    <row r="394" spans="1:4" ht="12.75">
      <c r="A394" s="61">
        <v>36929</v>
      </c>
      <c r="B394" s="62" t="s">
        <v>395</v>
      </c>
      <c r="C394" s="63" t="s">
        <v>580</v>
      </c>
      <c r="D394" s="64">
        <v>9.7</v>
      </c>
    </row>
    <row r="395" spans="1:4" ht="12.75">
      <c r="A395" s="61">
        <v>36929</v>
      </c>
      <c r="B395" s="62" t="s">
        <v>616</v>
      </c>
      <c r="C395" s="63" t="s">
        <v>580</v>
      </c>
      <c r="D395" s="64">
        <v>11.3</v>
      </c>
    </row>
    <row r="396" spans="1:4" ht="12.75">
      <c r="A396" s="61">
        <v>36936</v>
      </c>
      <c r="B396" s="62" t="s">
        <v>396</v>
      </c>
      <c r="C396" s="63" t="s">
        <v>580</v>
      </c>
      <c r="D396" s="64">
        <v>10.8</v>
      </c>
    </row>
    <row r="397" spans="1:4" ht="12.75">
      <c r="A397" s="61">
        <v>36936</v>
      </c>
      <c r="B397" s="62" t="s">
        <v>466</v>
      </c>
      <c r="C397" s="63" t="s">
        <v>580</v>
      </c>
      <c r="D397" s="64">
        <v>11.1</v>
      </c>
    </row>
    <row r="398" spans="1:4" ht="12.75">
      <c r="A398" s="61">
        <v>36937</v>
      </c>
      <c r="B398" s="62" t="s">
        <v>387</v>
      </c>
      <c r="C398" s="63" t="s">
        <v>580</v>
      </c>
      <c r="D398" s="64">
        <v>10.7</v>
      </c>
    </row>
    <row r="399" spans="1:4" ht="12.75">
      <c r="A399" s="61">
        <v>36937</v>
      </c>
      <c r="B399" s="62" t="s">
        <v>414</v>
      </c>
      <c r="C399" s="63" t="s">
        <v>580</v>
      </c>
      <c r="D399" s="64">
        <v>10.4</v>
      </c>
    </row>
    <row r="400" spans="1:4" ht="12.75">
      <c r="A400" s="61">
        <v>36938</v>
      </c>
      <c r="B400" s="62" t="s">
        <v>635</v>
      </c>
      <c r="C400" s="63" t="s">
        <v>580</v>
      </c>
      <c r="D400" s="64">
        <v>10.8</v>
      </c>
    </row>
    <row r="401" spans="1:4" ht="12.75">
      <c r="A401" s="61">
        <v>36938</v>
      </c>
      <c r="B401" s="62" t="s">
        <v>391</v>
      </c>
      <c r="C401" s="63" t="s">
        <v>580</v>
      </c>
      <c r="D401" s="64">
        <v>10.4</v>
      </c>
    </row>
    <row r="402" spans="1:4" ht="12.75">
      <c r="A402" s="61">
        <v>36944</v>
      </c>
      <c r="B402" s="62" t="s">
        <v>430</v>
      </c>
      <c r="C402" s="63" t="s">
        <v>580</v>
      </c>
      <c r="D402" s="64">
        <v>9.1</v>
      </c>
    </row>
    <row r="403" spans="1:4" ht="12.75">
      <c r="A403" s="61">
        <v>36944</v>
      </c>
      <c r="B403" s="62" t="s">
        <v>410</v>
      </c>
      <c r="C403" s="63" t="s">
        <v>580</v>
      </c>
      <c r="D403" s="64">
        <v>10.6</v>
      </c>
    </row>
    <row r="404" spans="1:4" ht="12.75">
      <c r="A404" s="61">
        <v>36945</v>
      </c>
      <c r="B404" s="62" t="s">
        <v>390</v>
      </c>
      <c r="C404" s="63" t="s">
        <v>580</v>
      </c>
      <c r="D404" s="64">
        <v>9.8</v>
      </c>
    </row>
    <row r="405" spans="1:4" ht="12.75">
      <c r="A405" s="61">
        <v>36945</v>
      </c>
      <c r="B405" s="62" t="s">
        <v>597</v>
      </c>
      <c r="C405" s="63" t="s">
        <v>580</v>
      </c>
      <c r="D405" s="64">
        <v>10.8</v>
      </c>
    </row>
    <row r="406" spans="1:4" ht="12.75">
      <c r="A406" s="61">
        <v>36947</v>
      </c>
      <c r="B406" s="62" t="s">
        <v>394</v>
      </c>
      <c r="C406" s="63" t="s">
        <v>580</v>
      </c>
      <c r="D406" s="64">
        <v>10.4</v>
      </c>
    </row>
    <row r="407" spans="1:4" ht="12.75">
      <c r="A407" s="61">
        <v>36947</v>
      </c>
      <c r="B407" s="62" t="s">
        <v>611</v>
      </c>
      <c r="C407" s="63" t="s">
        <v>580</v>
      </c>
      <c r="D407" s="64">
        <v>11</v>
      </c>
    </row>
    <row r="408" spans="1:4" ht="12.75">
      <c r="A408" s="61">
        <v>36948</v>
      </c>
      <c r="B408" s="62" t="s">
        <v>407</v>
      </c>
      <c r="C408" s="63" t="s">
        <v>580</v>
      </c>
      <c r="D408" s="64">
        <v>9.4</v>
      </c>
    </row>
    <row r="409" spans="1:4" ht="12.75">
      <c r="A409" s="61">
        <v>36948</v>
      </c>
      <c r="B409" s="62" t="s">
        <v>388</v>
      </c>
      <c r="C409" s="63" t="s">
        <v>580</v>
      </c>
      <c r="D409" s="64">
        <v>10.3</v>
      </c>
    </row>
    <row r="410" spans="1:4" ht="12.75">
      <c r="A410" s="61">
        <v>36949</v>
      </c>
      <c r="B410" s="62" t="s">
        <v>388</v>
      </c>
      <c r="C410" s="63" t="s">
        <v>580</v>
      </c>
      <c r="D410" s="64">
        <v>10.7</v>
      </c>
    </row>
    <row r="411" spans="1:4" ht="12.75">
      <c r="A411" s="61">
        <v>36949</v>
      </c>
      <c r="B411" s="62" t="s">
        <v>396</v>
      </c>
      <c r="C411" s="63" t="s">
        <v>580</v>
      </c>
      <c r="D411" s="64">
        <v>9.7</v>
      </c>
    </row>
    <row r="412" spans="1:4" ht="12.75">
      <c r="A412" s="61">
        <v>36959</v>
      </c>
      <c r="B412" s="62" t="s">
        <v>395</v>
      </c>
      <c r="C412" s="63" t="s">
        <v>580</v>
      </c>
      <c r="D412" s="64">
        <v>9.1</v>
      </c>
    </row>
    <row r="413" spans="1:4" ht="12.75">
      <c r="A413" s="61">
        <v>36959</v>
      </c>
      <c r="B413" s="62" t="s">
        <v>460</v>
      </c>
      <c r="C413" s="63" t="s">
        <v>580</v>
      </c>
      <c r="D413" s="64">
        <v>9.9</v>
      </c>
    </row>
    <row r="414" spans="1:4" ht="12.75">
      <c r="A414" s="61">
        <v>36962</v>
      </c>
      <c r="B414" s="62" t="s">
        <v>406</v>
      </c>
      <c r="C414" s="63" t="s">
        <v>580</v>
      </c>
      <c r="D414" s="64">
        <v>9.8</v>
      </c>
    </row>
    <row r="415" spans="1:4" ht="12.75">
      <c r="A415" s="61">
        <v>36962</v>
      </c>
      <c r="B415" s="62" t="s">
        <v>623</v>
      </c>
      <c r="C415" s="63" t="s">
        <v>580</v>
      </c>
      <c r="D415" s="64">
        <v>10.1</v>
      </c>
    </row>
    <row r="416" spans="1:4" ht="12.75">
      <c r="A416" s="61">
        <v>36964</v>
      </c>
      <c r="B416" s="62" t="s">
        <v>391</v>
      </c>
      <c r="C416" s="63" t="s">
        <v>580</v>
      </c>
      <c r="D416" s="64">
        <v>9.1</v>
      </c>
    </row>
    <row r="417" spans="1:4" ht="12.75">
      <c r="A417" s="61">
        <v>36964</v>
      </c>
      <c r="B417" s="62" t="s">
        <v>429</v>
      </c>
      <c r="C417" s="63" t="s">
        <v>580</v>
      </c>
      <c r="D417" s="64">
        <v>9.6</v>
      </c>
    </row>
    <row r="418" spans="1:4" ht="12.75">
      <c r="A418" s="61">
        <v>36966</v>
      </c>
      <c r="B418" s="62" t="s">
        <v>422</v>
      </c>
      <c r="C418" s="63" t="s">
        <v>580</v>
      </c>
      <c r="D418" s="64">
        <v>8.7</v>
      </c>
    </row>
    <row r="419" spans="1:4" ht="12.75">
      <c r="A419" s="61">
        <v>36966</v>
      </c>
      <c r="B419" s="62" t="s">
        <v>475</v>
      </c>
      <c r="C419" s="63" t="s">
        <v>580</v>
      </c>
      <c r="D419" s="64">
        <v>9.2</v>
      </c>
    </row>
    <row r="420" spans="1:4" ht="12.75">
      <c r="A420" s="61">
        <v>36970</v>
      </c>
      <c r="B420" s="62" t="s">
        <v>405</v>
      </c>
      <c r="C420" s="63" t="s">
        <v>580</v>
      </c>
      <c r="D420" s="64">
        <v>7.7</v>
      </c>
    </row>
    <row r="421" spans="1:4" ht="12.75">
      <c r="A421" s="61">
        <v>36970</v>
      </c>
      <c r="B421" s="62" t="s">
        <v>466</v>
      </c>
      <c r="C421" s="63" t="s">
        <v>580</v>
      </c>
      <c r="D421" s="64">
        <v>8</v>
      </c>
    </row>
    <row r="422" spans="1:4" ht="12.75">
      <c r="A422" s="61">
        <v>36971</v>
      </c>
      <c r="B422" s="62" t="s">
        <v>428</v>
      </c>
      <c r="C422" s="63" t="s">
        <v>580</v>
      </c>
      <c r="D422" s="64">
        <v>7.6</v>
      </c>
    </row>
    <row r="423" spans="1:4" ht="12.75">
      <c r="A423" s="61">
        <v>36971</v>
      </c>
      <c r="B423" s="62" t="s">
        <v>385</v>
      </c>
      <c r="C423" s="63" t="s">
        <v>580</v>
      </c>
      <c r="D423" s="64">
        <v>6.8</v>
      </c>
    </row>
    <row r="424" spans="1:4" ht="12.75">
      <c r="A424" s="61">
        <v>36973</v>
      </c>
      <c r="B424" s="62" t="s">
        <v>466</v>
      </c>
      <c r="C424" s="63" t="s">
        <v>580</v>
      </c>
      <c r="D424" s="64">
        <v>8.2</v>
      </c>
    </row>
    <row r="425" spans="1:4" ht="12.75">
      <c r="A425" s="61">
        <v>36973</v>
      </c>
      <c r="B425" s="62" t="s">
        <v>413</v>
      </c>
      <c r="C425" s="63" t="s">
        <v>580</v>
      </c>
      <c r="D425" s="64">
        <v>6.9</v>
      </c>
    </row>
    <row r="426" spans="1:4" ht="12.75">
      <c r="A426" s="61">
        <v>36975</v>
      </c>
      <c r="B426" s="62" t="s">
        <v>406</v>
      </c>
      <c r="C426" s="63" t="s">
        <v>580</v>
      </c>
      <c r="D426" s="64">
        <v>6.7</v>
      </c>
    </row>
    <row r="427" spans="1:4" ht="12.75">
      <c r="A427" s="61">
        <v>36975</v>
      </c>
      <c r="B427" s="62" t="s">
        <v>581</v>
      </c>
      <c r="C427" s="63" t="s">
        <v>580</v>
      </c>
      <c r="D427" s="64">
        <v>7.9</v>
      </c>
    </row>
    <row r="428" spans="1:4" ht="12.75">
      <c r="A428" s="61">
        <v>36980</v>
      </c>
      <c r="B428" s="62" t="s">
        <v>396</v>
      </c>
      <c r="C428" s="63" t="s">
        <v>580</v>
      </c>
      <c r="D428" s="64">
        <v>7.3</v>
      </c>
    </row>
    <row r="429" spans="1:4" ht="12.75">
      <c r="A429" s="61">
        <v>36980</v>
      </c>
      <c r="B429" s="62" t="s">
        <v>617</v>
      </c>
      <c r="C429" s="63" t="s">
        <v>580</v>
      </c>
      <c r="D429" s="64">
        <v>8.4</v>
      </c>
    </row>
    <row r="430" spans="1:4" ht="12.75">
      <c r="A430" s="61">
        <v>36982</v>
      </c>
      <c r="B430" s="62" t="s">
        <v>444</v>
      </c>
      <c r="C430" s="63" t="s">
        <v>580</v>
      </c>
      <c r="D430" s="64">
        <v>7.6</v>
      </c>
    </row>
    <row r="431" spans="1:4" ht="12.75">
      <c r="A431" s="61">
        <v>36982</v>
      </c>
      <c r="B431" s="62" t="s">
        <v>406</v>
      </c>
      <c r="C431" s="63" t="s">
        <v>580</v>
      </c>
      <c r="D431" s="64">
        <v>9</v>
      </c>
    </row>
    <row r="432" spans="1:4" ht="12.75">
      <c r="A432" s="61">
        <v>36987</v>
      </c>
      <c r="B432" s="62" t="s">
        <v>376</v>
      </c>
      <c r="C432" s="63" t="s">
        <v>580</v>
      </c>
      <c r="D432" s="64">
        <v>8.5</v>
      </c>
    </row>
    <row r="433" spans="1:4" ht="12.75">
      <c r="A433" s="61">
        <v>36987</v>
      </c>
      <c r="B433" s="62" t="s">
        <v>636</v>
      </c>
      <c r="C433" s="63" t="s">
        <v>580</v>
      </c>
      <c r="D433" s="64">
        <v>9.4</v>
      </c>
    </row>
    <row r="434" spans="1:4" ht="12.75">
      <c r="A434" s="61">
        <v>36990</v>
      </c>
      <c r="B434" s="62" t="s">
        <v>440</v>
      </c>
      <c r="C434" s="63" t="s">
        <v>580</v>
      </c>
      <c r="D434" s="64">
        <v>8.8</v>
      </c>
    </row>
    <row r="435" spans="1:4" ht="12.75">
      <c r="A435" s="61">
        <v>36990</v>
      </c>
      <c r="B435" s="62" t="s">
        <v>429</v>
      </c>
      <c r="C435" s="63" t="s">
        <v>580</v>
      </c>
      <c r="D435" s="64">
        <v>9.9</v>
      </c>
    </row>
    <row r="436" spans="1:4" ht="12.75">
      <c r="A436" s="61">
        <v>36992</v>
      </c>
      <c r="B436" s="62" t="s">
        <v>445</v>
      </c>
      <c r="C436" s="63" t="s">
        <v>580</v>
      </c>
      <c r="D436" s="64">
        <v>9.3</v>
      </c>
    </row>
    <row r="437" spans="1:4" ht="12.75">
      <c r="A437" s="61">
        <v>36992</v>
      </c>
      <c r="B437" s="62" t="s">
        <v>636</v>
      </c>
      <c r="C437" s="63" t="s">
        <v>580</v>
      </c>
      <c r="D437" s="64">
        <v>10.1</v>
      </c>
    </row>
    <row r="438" spans="1:4" ht="12.75">
      <c r="A438" s="61">
        <v>36994</v>
      </c>
      <c r="B438" s="62" t="s">
        <v>396</v>
      </c>
      <c r="C438" s="63" t="s">
        <v>580</v>
      </c>
      <c r="D438" s="64">
        <v>9.1</v>
      </c>
    </row>
    <row r="439" spans="1:4" ht="12.75">
      <c r="A439" s="61">
        <v>36994</v>
      </c>
      <c r="B439" s="62" t="s">
        <v>437</v>
      </c>
      <c r="C439" s="63" t="s">
        <v>580</v>
      </c>
      <c r="D439" s="64">
        <v>10</v>
      </c>
    </row>
    <row r="440" spans="1:4" ht="12.75">
      <c r="A440" s="61">
        <v>36996</v>
      </c>
      <c r="B440" s="62" t="s">
        <v>581</v>
      </c>
      <c r="C440" s="63" t="s">
        <v>580</v>
      </c>
      <c r="D440" s="64">
        <v>10.7</v>
      </c>
    </row>
    <row r="441" spans="1:4" ht="12.75">
      <c r="A441" s="61">
        <v>36996</v>
      </c>
      <c r="B441" s="62" t="s">
        <v>397</v>
      </c>
      <c r="C441" s="63" t="s">
        <v>580</v>
      </c>
      <c r="D441" s="64">
        <v>9.4</v>
      </c>
    </row>
    <row r="442" spans="1:4" ht="12.75">
      <c r="A442" s="61">
        <v>36997</v>
      </c>
      <c r="B442" s="62" t="s">
        <v>396</v>
      </c>
      <c r="C442" s="63" t="s">
        <v>580</v>
      </c>
      <c r="D442" s="64">
        <v>8.7</v>
      </c>
    </row>
    <row r="443" spans="1:4" ht="12.75">
      <c r="A443" s="61">
        <v>36997</v>
      </c>
      <c r="B443" s="62" t="s">
        <v>428</v>
      </c>
      <c r="C443" s="63" t="s">
        <v>580</v>
      </c>
      <c r="D443" s="64">
        <v>9.9</v>
      </c>
    </row>
    <row r="444" spans="1:4" ht="12.75">
      <c r="A444" s="61">
        <v>36998</v>
      </c>
      <c r="B444" s="62" t="s">
        <v>414</v>
      </c>
      <c r="C444" s="63" t="s">
        <v>580</v>
      </c>
      <c r="D444" s="64">
        <v>8.4</v>
      </c>
    </row>
    <row r="445" spans="1:4" ht="12.75">
      <c r="A445" s="61">
        <v>36998</v>
      </c>
      <c r="B445" s="62" t="s">
        <v>613</v>
      </c>
      <c r="C445" s="63" t="s">
        <v>580</v>
      </c>
      <c r="D445" s="64">
        <v>10.2</v>
      </c>
    </row>
    <row r="446" spans="1:4" ht="12.75">
      <c r="A446" s="61">
        <v>37013</v>
      </c>
      <c r="B446" s="62" t="s">
        <v>407</v>
      </c>
      <c r="C446" s="63" t="s">
        <v>580</v>
      </c>
      <c r="D446" s="64">
        <v>7.7</v>
      </c>
    </row>
    <row r="447" spans="1:4" ht="12.75">
      <c r="A447" s="61">
        <v>37013</v>
      </c>
      <c r="B447" s="62" t="s">
        <v>637</v>
      </c>
      <c r="C447" s="63" t="s">
        <v>580</v>
      </c>
      <c r="D447" s="64">
        <v>9.4</v>
      </c>
    </row>
    <row r="448" spans="1:4" ht="12.75">
      <c r="A448" s="61">
        <v>37014</v>
      </c>
      <c r="B448" s="62" t="s">
        <v>394</v>
      </c>
      <c r="C448" s="63" t="s">
        <v>580</v>
      </c>
      <c r="D448" s="64">
        <v>6.7</v>
      </c>
    </row>
    <row r="449" spans="1:4" ht="12.75">
      <c r="A449" s="61">
        <v>37014</v>
      </c>
      <c r="B449" s="62" t="s">
        <v>437</v>
      </c>
      <c r="C449" s="63" t="s">
        <v>580</v>
      </c>
      <c r="D449" s="64">
        <v>9.3</v>
      </c>
    </row>
    <row r="450" spans="1:4" ht="12.75">
      <c r="A450" s="61">
        <v>37015</v>
      </c>
      <c r="B450" s="62" t="s">
        <v>406</v>
      </c>
      <c r="C450" s="63" t="s">
        <v>580</v>
      </c>
      <c r="D450" s="64">
        <v>6.6</v>
      </c>
    </row>
    <row r="451" spans="1:4" ht="12.75">
      <c r="A451" s="61">
        <v>37015</v>
      </c>
      <c r="B451" s="62" t="s">
        <v>475</v>
      </c>
      <c r="C451" s="63" t="s">
        <v>580</v>
      </c>
      <c r="D451" s="64">
        <v>9.5</v>
      </c>
    </row>
    <row r="452" spans="1:4" ht="12.75">
      <c r="A452" s="61">
        <v>37017</v>
      </c>
      <c r="B452" s="62" t="s">
        <v>471</v>
      </c>
      <c r="C452" s="63" t="s">
        <v>580</v>
      </c>
      <c r="D452" s="64">
        <v>9.6</v>
      </c>
    </row>
    <row r="453" spans="1:4" ht="12.75">
      <c r="A453" s="61">
        <v>37017</v>
      </c>
      <c r="B453" s="62" t="s">
        <v>405</v>
      </c>
      <c r="C453" s="63" t="s">
        <v>580</v>
      </c>
      <c r="D453" s="64">
        <v>5.5</v>
      </c>
    </row>
    <row r="454" spans="1:4" ht="12.75">
      <c r="A454" s="61">
        <v>37020</v>
      </c>
      <c r="B454" s="62" t="s">
        <v>429</v>
      </c>
      <c r="C454" s="63" t="s">
        <v>580</v>
      </c>
      <c r="D454" s="64">
        <v>12.3</v>
      </c>
    </row>
    <row r="455" spans="1:4" ht="12.75">
      <c r="A455" s="61">
        <v>37020</v>
      </c>
      <c r="B455" s="62" t="s">
        <v>396</v>
      </c>
      <c r="C455" s="63" t="s">
        <v>580</v>
      </c>
      <c r="D455" s="64">
        <v>4.2</v>
      </c>
    </row>
    <row r="456" spans="1:4" ht="12.75">
      <c r="A456" s="61">
        <v>37021</v>
      </c>
      <c r="B456" s="62" t="s">
        <v>391</v>
      </c>
      <c r="C456" s="63" t="s">
        <v>580</v>
      </c>
      <c r="D456" s="64">
        <v>3.8</v>
      </c>
    </row>
    <row r="457" spans="1:4" ht="12.75">
      <c r="A457" s="61">
        <v>37021</v>
      </c>
      <c r="B457" s="62" t="s">
        <v>638</v>
      </c>
      <c r="C457" s="63" t="s">
        <v>580</v>
      </c>
      <c r="D457" s="64">
        <v>14</v>
      </c>
    </row>
    <row r="458" spans="1:4" ht="12.75">
      <c r="A458" s="61">
        <v>37025</v>
      </c>
      <c r="B458" s="62" t="s">
        <v>446</v>
      </c>
      <c r="C458" s="63" t="s">
        <v>580</v>
      </c>
      <c r="D458" s="64">
        <v>5.1</v>
      </c>
    </row>
    <row r="459" spans="1:4" ht="12.75">
      <c r="A459" s="61">
        <v>37025</v>
      </c>
      <c r="B459" s="62" t="s">
        <v>630</v>
      </c>
      <c r="C459" s="63" t="s">
        <v>580</v>
      </c>
      <c r="D459" s="64">
        <v>11.5</v>
      </c>
    </row>
    <row r="460" spans="1:4" ht="12.75">
      <c r="A460" s="61">
        <v>37026</v>
      </c>
      <c r="B460" s="62" t="s">
        <v>446</v>
      </c>
      <c r="C460" s="63" t="s">
        <v>580</v>
      </c>
      <c r="D460" s="64">
        <v>4.6</v>
      </c>
    </row>
    <row r="461" spans="1:4" ht="12.75">
      <c r="A461" s="61">
        <v>37026</v>
      </c>
      <c r="B461" s="62" t="s">
        <v>466</v>
      </c>
      <c r="C461" s="63" t="s">
        <v>580</v>
      </c>
      <c r="D461" s="64">
        <v>8.7</v>
      </c>
    </row>
    <row r="462" spans="1:4" ht="12.75">
      <c r="A462" s="61">
        <v>37029</v>
      </c>
      <c r="B462" s="62" t="s">
        <v>615</v>
      </c>
      <c r="C462" s="63" t="s">
        <v>580</v>
      </c>
      <c r="D462" s="64">
        <v>8.4</v>
      </c>
    </row>
    <row r="463" spans="1:4" ht="12.75">
      <c r="A463" s="61">
        <v>37029</v>
      </c>
      <c r="B463" s="62" t="s">
        <v>395</v>
      </c>
      <c r="C463" s="63" t="s">
        <v>580</v>
      </c>
      <c r="D463" s="64">
        <v>3.4</v>
      </c>
    </row>
    <row r="464" spans="1:4" ht="12.75">
      <c r="A464" s="61">
        <v>37032</v>
      </c>
      <c r="B464" s="62" t="s">
        <v>404</v>
      </c>
      <c r="C464" s="63" t="s">
        <v>580</v>
      </c>
      <c r="D464" s="64">
        <v>4.2</v>
      </c>
    </row>
    <row r="465" spans="1:4" ht="12.75">
      <c r="A465" s="61">
        <v>37032</v>
      </c>
      <c r="B465" s="62" t="s">
        <v>438</v>
      </c>
      <c r="C465" s="63" t="s">
        <v>580</v>
      </c>
      <c r="D465" s="64">
        <v>10.3</v>
      </c>
    </row>
    <row r="466" spans="1:4" ht="12.75">
      <c r="A466" s="61">
        <v>37033</v>
      </c>
      <c r="B466" s="62" t="s">
        <v>404</v>
      </c>
      <c r="C466" s="63" t="s">
        <v>580</v>
      </c>
      <c r="D466" s="64">
        <v>4.1</v>
      </c>
    </row>
    <row r="467" spans="1:4" ht="12.75">
      <c r="A467" s="61">
        <v>37033</v>
      </c>
      <c r="B467" s="62" t="s">
        <v>388</v>
      </c>
      <c r="C467" s="63" t="s">
        <v>580</v>
      </c>
      <c r="D467" s="64">
        <v>10.7</v>
      </c>
    </row>
    <row r="468" spans="1:4" ht="12.75">
      <c r="A468" s="61">
        <v>37036</v>
      </c>
      <c r="B468" s="62" t="s">
        <v>447</v>
      </c>
      <c r="C468" s="63" t="s">
        <v>580</v>
      </c>
      <c r="D468" s="64">
        <v>3.1</v>
      </c>
    </row>
    <row r="469" spans="1:4" ht="12.75">
      <c r="A469" s="61">
        <v>37036</v>
      </c>
      <c r="B469" s="62" t="s">
        <v>630</v>
      </c>
      <c r="C469" s="63" t="s">
        <v>580</v>
      </c>
      <c r="D469" s="64">
        <v>8.8</v>
      </c>
    </row>
    <row r="470" spans="1:4" ht="12.75">
      <c r="A470" s="61">
        <v>37043</v>
      </c>
      <c r="B470" s="62" t="s">
        <v>448</v>
      </c>
      <c r="C470" s="63" t="s">
        <v>580</v>
      </c>
      <c r="D470" s="64">
        <v>2.8</v>
      </c>
    </row>
    <row r="471" spans="1:4" ht="12.75">
      <c r="A471" s="61">
        <v>37043</v>
      </c>
      <c r="B471" s="62" t="s">
        <v>597</v>
      </c>
      <c r="C471" s="63" t="s">
        <v>580</v>
      </c>
      <c r="D471" s="64">
        <v>8</v>
      </c>
    </row>
    <row r="472" spans="1:4" ht="12.75">
      <c r="A472" s="61">
        <v>37046</v>
      </c>
      <c r="B472" s="62" t="s">
        <v>434</v>
      </c>
      <c r="C472" s="63" t="s">
        <v>580</v>
      </c>
      <c r="D472" s="64">
        <v>4.7</v>
      </c>
    </row>
    <row r="473" spans="1:4" ht="12.75">
      <c r="A473" s="61">
        <v>37046</v>
      </c>
      <c r="B473" s="62" t="s">
        <v>610</v>
      </c>
      <c r="C473" s="63" t="s">
        <v>580</v>
      </c>
      <c r="D473" s="64">
        <v>9.5</v>
      </c>
    </row>
    <row r="474" spans="1:4" ht="12.75">
      <c r="A474" s="61">
        <v>37047</v>
      </c>
      <c r="B474" s="62" t="s">
        <v>448</v>
      </c>
      <c r="C474" s="63" t="s">
        <v>580</v>
      </c>
      <c r="D474" s="64">
        <v>5.5</v>
      </c>
    </row>
    <row r="475" spans="1:4" ht="12.75">
      <c r="A475" s="61">
        <v>37047</v>
      </c>
      <c r="B475" s="62" t="s">
        <v>468</v>
      </c>
      <c r="C475" s="63" t="s">
        <v>580</v>
      </c>
      <c r="D475" s="64">
        <v>10.1</v>
      </c>
    </row>
    <row r="476" spans="1:4" ht="12.75">
      <c r="A476" s="61">
        <v>37050</v>
      </c>
      <c r="B476" s="62" t="s">
        <v>441</v>
      </c>
      <c r="C476" s="63" t="s">
        <v>580</v>
      </c>
      <c r="D476" s="64">
        <v>3.8</v>
      </c>
    </row>
    <row r="477" spans="1:4" ht="12.75">
      <c r="A477" s="61">
        <v>37050</v>
      </c>
      <c r="B477" s="62" t="s">
        <v>635</v>
      </c>
      <c r="C477" s="63" t="s">
        <v>580</v>
      </c>
      <c r="D477" s="64">
        <v>12.1</v>
      </c>
    </row>
    <row r="478" spans="1:4" ht="12.75">
      <c r="A478" s="61">
        <v>37053</v>
      </c>
      <c r="B478" s="62" t="s">
        <v>604</v>
      </c>
      <c r="C478" s="63" t="s">
        <v>580</v>
      </c>
      <c r="D478" s="64">
        <v>9.7</v>
      </c>
    </row>
    <row r="479" spans="1:4" ht="12.75">
      <c r="A479" s="61">
        <v>37053</v>
      </c>
      <c r="B479" s="62" t="s">
        <v>404</v>
      </c>
      <c r="C479" s="63" t="s">
        <v>580</v>
      </c>
      <c r="D479" s="64">
        <v>4.4</v>
      </c>
    </row>
    <row r="480" spans="1:4" ht="12.75">
      <c r="A480" s="61">
        <v>37054</v>
      </c>
      <c r="B480" s="62" t="s">
        <v>404</v>
      </c>
      <c r="C480" s="63" t="s">
        <v>580</v>
      </c>
      <c r="D480" s="64">
        <v>6.5</v>
      </c>
    </row>
    <row r="481" spans="1:4" ht="12.75">
      <c r="A481" s="61">
        <v>37054</v>
      </c>
      <c r="B481" s="62" t="s">
        <v>613</v>
      </c>
      <c r="C481" s="63" t="s">
        <v>580</v>
      </c>
      <c r="D481" s="64">
        <v>9.3</v>
      </c>
    </row>
    <row r="482" spans="1:4" ht="12.75">
      <c r="A482" s="61">
        <v>37057</v>
      </c>
      <c r="B482" s="62" t="s">
        <v>390</v>
      </c>
      <c r="C482" s="63" t="s">
        <v>580</v>
      </c>
      <c r="D482" s="64">
        <v>3.9</v>
      </c>
    </row>
    <row r="483" spans="1:4" ht="12.75">
      <c r="A483" s="61">
        <v>37057</v>
      </c>
      <c r="B483" s="62" t="s">
        <v>429</v>
      </c>
      <c r="C483" s="63" t="s">
        <v>580</v>
      </c>
      <c r="D483" s="64">
        <v>6.7</v>
      </c>
    </row>
    <row r="484" spans="1:4" ht="12.75">
      <c r="A484" s="61">
        <v>37059</v>
      </c>
      <c r="B484" s="62" t="s">
        <v>376</v>
      </c>
      <c r="C484" s="63" t="s">
        <v>580</v>
      </c>
      <c r="D484" s="64">
        <v>3.8</v>
      </c>
    </row>
    <row r="485" spans="1:4" ht="12.75">
      <c r="A485" s="61">
        <v>37059</v>
      </c>
      <c r="B485" s="62" t="s">
        <v>627</v>
      </c>
      <c r="C485" s="63" t="s">
        <v>580</v>
      </c>
      <c r="D485" s="64">
        <v>10</v>
      </c>
    </row>
    <row r="486" spans="1:4" ht="12.75">
      <c r="A486" s="61">
        <v>37062</v>
      </c>
      <c r="B486" s="62" t="s">
        <v>465</v>
      </c>
      <c r="C486" s="63" t="s">
        <v>580</v>
      </c>
      <c r="D486" s="64">
        <v>7.8</v>
      </c>
    </row>
    <row r="487" spans="1:4" ht="12.75">
      <c r="A487" s="61">
        <v>37062</v>
      </c>
      <c r="B487" s="62" t="s">
        <v>449</v>
      </c>
      <c r="C487" s="63" t="s">
        <v>580</v>
      </c>
      <c r="D487" s="64">
        <v>3.6</v>
      </c>
    </row>
    <row r="488" spans="1:4" ht="12.75">
      <c r="A488" s="61">
        <v>37064</v>
      </c>
      <c r="B488" s="62" t="s">
        <v>445</v>
      </c>
      <c r="C488" s="63" t="s">
        <v>580</v>
      </c>
      <c r="D488" s="64">
        <v>5</v>
      </c>
    </row>
    <row r="489" spans="1:4" ht="12.75">
      <c r="A489" s="61">
        <v>37064</v>
      </c>
      <c r="B489" s="62" t="s">
        <v>438</v>
      </c>
      <c r="C489" s="63" t="s">
        <v>580</v>
      </c>
      <c r="D489" s="64">
        <v>8</v>
      </c>
    </row>
    <row r="490" spans="1:4" ht="12.75">
      <c r="A490" s="61">
        <v>37067</v>
      </c>
      <c r="B490" s="62" t="s">
        <v>445</v>
      </c>
      <c r="C490" s="63" t="s">
        <v>580</v>
      </c>
      <c r="D490" s="64">
        <v>5.4</v>
      </c>
    </row>
    <row r="491" spans="1:4" ht="12.75">
      <c r="A491" s="61">
        <v>37067</v>
      </c>
      <c r="B491" s="62" t="s">
        <v>409</v>
      </c>
      <c r="C491" s="63" t="s">
        <v>580</v>
      </c>
      <c r="D491" s="64">
        <v>9.6</v>
      </c>
    </row>
    <row r="492" spans="1:4" ht="12.75">
      <c r="A492" s="61">
        <v>37068</v>
      </c>
      <c r="B492" s="62" t="s">
        <v>449</v>
      </c>
      <c r="C492" s="63" t="s">
        <v>580</v>
      </c>
      <c r="D492" s="64">
        <v>6.2</v>
      </c>
    </row>
    <row r="493" spans="1:4" ht="12.75">
      <c r="A493" s="61">
        <v>37068</v>
      </c>
      <c r="B493" s="62" t="s">
        <v>393</v>
      </c>
      <c r="C493" s="63" t="s">
        <v>580</v>
      </c>
      <c r="D493" s="64">
        <v>8.6</v>
      </c>
    </row>
    <row r="494" spans="1:4" ht="12.75">
      <c r="A494" s="61">
        <v>37074</v>
      </c>
      <c r="B494" s="62" t="s">
        <v>449</v>
      </c>
      <c r="C494" s="63" t="s">
        <v>580</v>
      </c>
      <c r="D494" s="64">
        <v>4.8</v>
      </c>
    </row>
    <row r="495" spans="1:4" ht="12.75">
      <c r="A495" s="61">
        <v>37074</v>
      </c>
      <c r="B495" s="62" t="s">
        <v>466</v>
      </c>
      <c r="C495" s="63" t="s">
        <v>580</v>
      </c>
      <c r="D495" s="64">
        <v>9.7</v>
      </c>
    </row>
    <row r="496" spans="1:4" ht="12.75">
      <c r="A496" s="61">
        <v>37075</v>
      </c>
      <c r="B496" s="62" t="s">
        <v>466</v>
      </c>
      <c r="C496" s="63" t="s">
        <v>580</v>
      </c>
      <c r="D496" s="64">
        <v>7.5</v>
      </c>
    </row>
    <row r="497" spans="1:4" ht="12.75">
      <c r="A497" s="61">
        <v>37075</v>
      </c>
      <c r="B497" s="62" t="s">
        <v>416</v>
      </c>
      <c r="C497" s="63" t="s">
        <v>580</v>
      </c>
      <c r="D497" s="64">
        <v>4.2</v>
      </c>
    </row>
    <row r="498" spans="1:4" ht="12.75">
      <c r="A498" s="61">
        <v>37078</v>
      </c>
      <c r="B498" s="62" t="s">
        <v>446</v>
      </c>
      <c r="C498" s="63" t="s">
        <v>580</v>
      </c>
      <c r="D498" s="64">
        <v>4.9</v>
      </c>
    </row>
    <row r="499" spans="1:4" ht="12.75">
      <c r="A499" s="61">
        <v>37078</v>
      </c>
      <c r="B499" s="62" t="s">
        <v>393</v>
      </c>
      <c r="C499" s="63" t="s">
        <v>580</v>
      </c>
      <c r="D499" s="64">
        <v>8.9</v>
      </c>
    </row>
    <row r="500" spans="1:4" ht="12.75">
      <c r="A500" s="61">
        <v>37080</v>
      </c>
      <c r="B500" s="62" t="s">
        <v>397</v>
      </c>
      <c r="C500" s="63" t="s">
        <v>580</v>
      </c>
      <c r="D500" s="64">
        <v>4.1</v>
      </c>
    </row>
    <row r="501" spans="1:4" ht="12.75">
      <c r="A501" s="61">
        <v>37080</v>
      </c>
      <c r="B501" s="62" t="s">
        <v>436</v>
      </c>
      <c r="C501" s="63" t="s">
        <v>580</v>
      </c>
      <c r="D501" s="64">
        <v>10.1</v>
      </c>
    </row>
    <row r="502" spans="1:4" ht="12.75">
      <c r="A502" s="61">
        <v>37083</v>
      </c>
      <c r="B502" s="62" t="s">
        <v>428</v>
      </c>
      <c r="C502" s="63" t="s">
        <v>580</v>
      </c>
      <c r="D502" s="64">
        <v>12.6</v>
      </c>
    </row>
    <row r="503" spans="1:4" ht="12.75">
      <c r="A503" s="61">
        <v>37085</v>
      </c>
      <c r="B503" s="62" t="s">
        <v>404</v>
      </c>
      <c r="C503" s="63" t="s">
        <v>580</v>
      </c>
      <c r="D503" s="64">
        <v>6.8</v>
      </c>
    </row>
    <row r="504" spans="1:4" ht="12.75">
      <c r="A504" s="61">
        <v>37085</v>
      </c>
      <c r="B504" s="62" t="s">
        <v>438</v>
      </c>
      <c r="C504" s="63" t="s">
        <v>580</v>
      </c>
      <c r="D504" s="64">
        <v>10.1</v>
      </c>
    </row>
    <row r="505" spans="1:4" ht="12.75">
      <c r="A505" s="61">
        <v>37088</v>
      </c>
      <c r="B505" s="62" t="s">
        <v>404</v>
      </c>
      <c r="C505" s="63" t="s">
        <v>580</v>
      </c>
      <c r="D505" s="64">
        <v>6</v>
      </c>
    </row>
    <row r="506" spans="1:4" ht="12.75">
      <c r="A506" s="61">
        <v>37088</v>
      </c>
      <c r="B506" s="62" t="s">
        <v>438</v>
      </c>
      <c r="C506" s="63" t="s">
        <v>580</v>
      </c>
      <c r="D506" s="64">
        <v>8.5</v>
      </c>
    </row>
    <row r="507" spans="1:4" ht="12.75">
      <c r="A507" s="61">
        <v>37089</v>
      </c>
      <c r="B507" s="62" t="s">
        <v>450</v>
      </c>
      <c r="C507" s="63" t="s">
        <v>580</v>
      </c>
      <c r="D507" s="64">
        <v>5.1</v>
      </c>
    </row>
    <row r="508" spans="1:4" ht="12.75">
      <c r="A508" s="61">
        <v>37089</v>
      </c>
      <c r="B508" s="62" t="s">
        <v>428</v>
      </c>
      <c r="C508" s="63" t="s">
        <v>580</v>
      </c>
      <c r="D508" s="64">
        <v>9.1</v>
      </c>
    </row>
    <row r="509" spans="1:4" ht="12.75">
      <c r="A509" s="61">
        <v>37090</v>
      </c>
      <c r="B509" s="62" t="s">
        <v>428</v>
      </c>
      <c r="C509" s="63" t="s">
        <v>580</v>
      </c>
      <c r="D509" s="64">
        <v>9.2</v>
      </c>
    </row>
    <row r="510" spans="1:4" ht="12.75">
      <c r="A510" s="61">
        <v>37090</v>
      </c>
      <c r="B510" s="62" t="s">
        <v>404</v>
      </c>
      <c r="C510" s="63" t="s">
        <v>580</v>
      </c>
      <c r="D510" s="64">
        <v>5.9</v>
      </c>
    </row>
    <row r="511" spans="1:4" ht="12.75">
      <c r="A511" s="61">
        <v>37095</v>
      </c>
      <c r="B511" s="62" t="s">
        <v>445</v>
      </c>
      <c r="C511" s="63" t="s">
        <v>580</v>
      </c>
      <c r="D511" s="64">
        <v>4.4</v>
      </c>
    </row>
    <row r="512" spans="1:4" ht="12.75">
      <c r="A512" s="61">
        <v>37095</v>
      </c>
      <c r="B512" s="62" t="s">
        <v>639</v>
      </c>
      <c r="C512" s="63" t="s">
        <v>580</v>
      </c>
      <c r="D512" s="64">
        <v>9.1</v>
      </c>
    </row>
    <row r="513" spans="1:4" ht="12.75">
      <c r="A513" s="61">
        <v>37097</v>
      </c>
      <c r="B513" s="62" t="s">
        <v>451</v>
      </c>
      <c r="C513" s="63" t="s">
        <v>580</v>
      </c>
      <c r="D513" s="64">
        <v>4.6</v>
      </c>
    </row>
    <row r="514" spans="1:4" ht="12.75">
      <c r="A514" s="61">
        <v>37097</v>
      </c>
      <c r="B514" s="62" t="s">
        <v>604</v>
      </c>
      <c r="C514" s="63" t="s">
        <v>580</v>
      </c>
      <c r="D514" s="64">
        <v>9.2</v>
      </c>
    </row>
    <row r="515" spans="1:4" ht="12.75">
      <c r="A515" s="61">
        <v>37099</v>
      </c>
      <c r="B515" s="62" t="s">
        <v>447</v>
      </c>
      <c r="C515" s="63" t="s">
        <v>580</v>
      </c>
      <c r="D515" s="64">
        <v>4.5</v>
      </c>
    </row>
    <row r="516" spans="1:4" ht="12.75">
      <c r="A516" s="61">
        <v>37099</v>
      </c>
      <c r="B516" s="62" t="s">
        <v>466</v>
      </c>
      <c r="C516" s="63" t="s">
        <v>580</v>
      </c>
      <c r="D516" s="64">
        <v>10.3</v>
      </c>
    </row>
    <row r="517" spans="1:4" ht="12.75">
      <c r="A517" s="61">
        <v>37101</v>
      </c>
      <c r="B517" s="62" t="s">
        <v>434</v>
      </c>
      <c r="C517" s="63" t="s">
        <v>580</v>
      </c>
      <c r="D517" s="64">
        <v>4.9</v>
      </c>
    </row>
    <row r="518" spans="1:4" ht="12.75">
      <c r="A518" s="61">
        <v>37101</v>
      </c>
      <c r="B518" s="62" t="s">
        <v>369</v>
      </c>
      <c r="C518" s="63" t="s">
        <v>580</v>
      </c>
      <c r="D518" s="64">
        <v>9.2</v>
      </c>
    </row>
    <row r="519" spans="1:4" ht="12.75">
      <c r="A519" s="61">
        <v>37104</v>
      </c>
      <c r="B519" s="62" t="s">
        <v>440</v>
      </c>
      <c r="C519" s="63" t="s">
        <v>580</v>
      </c>
      <c r="D519" s="64">
        <v>6</v>
      </c>
    </row>
    <row r="520" spans="1:4" ht="12.75">
      <c r="A520" s="61">
        <v>37104</v>
      </c>
      <c r="B520" s="62" t="s">
        <v>466</v>
      </c>
      <c r="C520" s="63" t="s">
        <v>580</v>
      </c>
      <c r="D520" s="64">
        <v>9.5</v>
      </c>
    </row>
    <row r="521" spans="1:4" ht="12.75">
      <c r="A521" s="61">
        <v>37106</v>
      </c>
      <c r="B521" s="62" t="s">
        <v>385</v>
      </c>
      <c r="C521" s="63" t="s">
        <v>580</v>
      </c>
      <c r="D521" s="64">
        <v>5.1</v>
      </c>
    </row>
    <row r="522" spans="1:4" ht="12.75">
      <c r="A522" s="61">
        <v>37106</v>
      </c>
      <c r="B522" s="62" t="s">
        <v>640</v>
      </c>
      <c r="C522" s="63" t="s">
        <v>580</v>
      </c>
      <c r="D522" s="64">
        <v>10.2</v>
      </c>
    </row>
    <row r="523" spans="1:4" ht="12.75">
      <c r="A523" s="61">
        <v>37109</v>
      </c>
      <c r="B523" s="62" t="s">
        <v>376</v>
      </c>
      <c r="C523" s="63" t="s">
        <v>580</v>
      </c>
      <c r="D523" s="64">
        <v>4.4</v>
      </c>
    </row>
    <row r="524" spans="1:4" ht="12.75">
      <c r="A524" s="61">
        <v>37109</v>
      </c>
      <c r="B524" s="62" t="s">
        <v>429</v>
      </c>
      <c r="C524" s="63" t="s">
        <v>580</v>
      </c>
      <c r="D524" s="64">
        <v>6.1</v>
      </c>
    </row>
    <row r="525" spans="1:4" ht="12.75">
      <c r="A525" s="61">
        <v>37111</v>
      </c>
      <c r="B525" s="62" t="s">
        <v>452</v>
      </c>
      <c r="C525" s="63" t="s">
        <v>580</v>
      </c>
      <c r="D525" s="64">
        <v>2.8</v>
      </c>
    </row>
    <row r="526" spans="1:4" ht="12.75">
      <c r="A526" s="61">
        <v>37111</v>
      </c>
      <c r="B526" s="62" t="s">
        <v>597</v>
      </c>
      <c r="C526" s="63" t="s">
        <v>580</v>
      </c>
      <c r="D526" s="64">
        <v>8.9</v>
      </c>
    </row>
    <row r="527" spans="1:4" ht="12.75">
      <c r="A527" s="61">
        <v>37113</v>
      </c>
      <c r="B527" s="62" t="s">
        <v>399</v>
      </c>
      <c r="C527" s="63" t="s">
        <v>580</v>
      </c>
      <c r="D527" s="64">
        <v>3.3</v>
      </c>
    </row>
    <row r="528" spans="1:4" ht="12.75">
      <c r="A528" s="61">
        <v>37113</v>
      </c>
      <c r="B528" s="62" t="s">
        <v>602</v>
      </c>
      <c r="C528" s="63" t="s">
        <v>580</v>
      </c>
      <c r="D528" s="64">
        <v>11.1</v>
      </c>
    </row>
    <row r="529" spans="1:4" ht="12.75">
      <c r="A529" s="61">
        <v>37116</v>
      </c>
      <c r="B529" s="62" t="s">
        <v>461</v>
      </c>
      <c r="C529" s="63" t="s">
        <v>580</v>
      </c>
      <c r="D529" s="64">
        <v>12.7</v>
      </c>
    </row>
    <row r="530" spans="1:4" ht="12.75">
      <c r="A530" s="61">
        <v>37116</v>
      </c>
      <c r="B530" s="62" t="s">
        <v>376</v>
      </c>
      <c r="C530" s="63" t="s">
        <v>580</v>
      </c>
      <c r="D530" s="64">
        <v>1.9</v>
      </c>
    </row>
    <row r="531" spans="1:4" ht="12.75">
      <c r="A531" s="61">
        <v>37118</v>
      </c>
      <c r="B531" s="62" t="s">
        <v>376</v>
      </c>
      <c r="C531" s="63" t="s">
        <v>580</v>
      </c>
      <c r="D531" s="64">
        <v>2.6</v>
      </c>
    </row>
    <row r="532" spans="1:4" ht="12.75">
      <c r="A532" s="61">
        <v>37118</v>
      </c>
      <c r="B532" s="62" t="s">
        <v>602</v>
      </c>
      <c r="C532" s="63" t="s">
        <v>580</v>
      </c>
      <c r="D532" s="64">
        <v>12.1</v>
      </c>
    </row>
    <row r="533" spans="1:4" ht="12.75">
      <c r="A533" s="61">
        <v>37120</v>
      </c>
      <c r="B533" s="62" t="s">
        <v>446</v>
      </c>
      <c r="C533" s="63" t="s">
        <v>580</v>
      </c>
      <c r="D533" s="64">
        <v>1.6</v>
      </c>
    </row>
    <row r="534" spans="1:4" ht="12.75">
      <c r="A534" s="61">
        <v>37120</v>
      </c>
      <c r="B534" s="62" t="s">
        <v>632</v>
      </c>
      <c r="C534" s="63" t="s">
        <v>580</v>
      </c>
      <c r="D534" s="64">
        <v>11.4</v>
      </c>
    </row>
    <row r="535" spans="1:4" ht="12.75">
      <c r="A535" s="61">
        <v>37122</v>
      </c>
      <c r="B535" s="62" t="s">
        <v>601</v>
      </c>
      <c r="C535" s="63" t="s">
        <v>580</v>
      </c>
      <c r="D535" s="64">
        <v>14.4</v>
      </c>
    </row>
    <row r="536" spans="1:4" ht="12.75">
      <c r="A536" s="61">
        <v>37122</v>
      </c>
      <c r="B536" s="62" t="s">
        <v>404</v>
      </c>
      <c r="C536" s="63" t="s">
        <v>580</v>
      </c>
      <c r="D536" s="64">
        <v>1.5</v>
      </c>
    </row>
    <row r="537" spans="1:4" ht="12.75">
      <c r="A537" s="61">
        <v>37125</v>
      </c>
      <c r="B537" s="62" t="s">
        <v>453</v>
      </c>
      <c r="C537" s="63" t="s">
        <v>580</v>
      </c>
      <c r="D537" s="64">
        <v>2.3</v>
      </c>
    </row>
    <row r="538" spans="1:4" ht="12.75">
      <c r="A538" s="61">
        <v>37125</v>
      </c>
      <c r="B538" s="62" t="s">
        <v>461</v>
      </c>
      <c r="C538" s="63" t="s">
        <v>580</v>
      </c>
      <c r="D538" s="64">
        <v>15.3</v>
      </c>
    </row>
    <row r="539" spans="1:4" ht="12.75">
      <c r="A539" s="61">
        <v>37127</v>
      </c>
      <c r="B539" s="62" t="s">
        <v>434</v>
      </c>
      <c r="C539" s="63" t="s">
        <v>580</v>
      </c>
      <c r="D539" s="64">
        <v>5</v>
      </c>
    </row>
    <row r="540" spans="1:4" ht="12.75">
      <c r="A540" s="61">
        <v>37127</v>
      </c>
      <c r="B540" s="62" t="s">
        <v>466</v>
      </c>
      <c r="C540" s="63" t="s">
        <v>580</v>
      </c>
      <c r="D540" s="64">
        <v>7.8</v>
      </c>
    </row>
    <row r="541" spans="1:4" ht="12.75">
      <c r="A541" s="61">
        <v>37129</v>
      </c>
      <c r="B541" s="62" t="s">
        <v>641</v>
      </c>
      <c r="C541" s="63" t="s">
        <v>580</v>
      </c>
      <c r="D541" s="64">
        <v>6.4</v>
      </c>
    </row>
    <row r="542" spans="1:4" ht="12.75">
      <c r="A542" s="61">
        <v>37129</v>
      </c>
      <c r="B542" s="62" t="s">
        <v>449</v>
      </c>
      <c r="C542" s="63" t="s">
        <v>580</v>
      </c>
      <c r="D542" s="64">
        <v>4.8</v>
      </c>
    </row>
    <row r="543" spans="1:4" ht="12.75">
      <c r="A543" s="61">
        <v>37130</v>
      </c>
      <c r="B543" s="62" t="s">
        <v>416</v>
      </c>
      <c r="C543" s="63" t="s">
        <v>580</v>
      </c>
      <c r="D543" s="64">
        <v>4.5</v>
      </c>
    </row>
    <row r="544" spans="1:4" ht="12.75">
      <c r="A544" s="61">
        <v>37130</v>
      </c>
      <c r="B544" s="62" t="s">
        <v>393</v>
      </c>
      <c r="C544" s="63" t="s">
        <v>580</v>
      </c>
      <c r="D544" s="64">
        <v>7.6</v>
      </c>
    </row>
    <row r="545" spans="1:4" ht="12.75">
      <c r="A545" s="61">
        <v>37134</v>
      </c>
      <c r="B545" s="62" t="s">
        <v>454</v>
      </c>
      <c r="C545" s="63" t="s">
        <v>580</v>
      </c>
      <c r="D545" s="64">
        <v>3.8</v>
      </c>
    </row>
    <row r="546" spans="1:4" ht="12.75">
      <c r="A546" s="61">
        <v>37134</v>
      </c>
      <c r="B546" s="62" t="s">
        <v>465</v>
      </c>
      <c r="C546" s="63" t="s">
        <v>580</v>
      </c>
      <c r="D546" s="64">
        <v>11.6</v>
      </c>
    </row>
    <row r="547" spans="1:4" ht="12.75">
      <c r="A547" s="61">
        <v>37139</v>
      </c>
      <c r="B547" s="62" t="s">
        <v>460</v>
      </c>
      <c r="C547" s="63" t="s">
        <v>580</v>
      </c>
      <c r="D547" s="64">
        <v>6.8</v>
      </c>
    </row>
    <row r="548" spans="1:4" ht="12.75">
      <c r="A548" s="61">
        <v>37139</v>
      </c>
      <c r="B548" s="62" t="s">
        <v>427</v>
      </c>
      <c r="C548" s="63" t="s">
        <v>580</v>
      </c>
      <c r="D548" s="64">
        <v>4.5</v>
      </c>
    </row>
    <row r="549" spans="1:4" ht="12.75">
      <c r="A549" s="61">
        <v>37140</v>
      </c>
      <c r="B549" s="62" t="s">
        <v>448</v>
      </c>
      <c r="C549" s="63" t="s">
        <v>580</v>
      </c>
      <c r="D549" s="64">
        <v>4.7</v>
      </c>
    </row>
    <row r="550" spans="1:4" ht="12.75">
      <c r="A550" s="61">
        <v>37140</v>
      </c>
      <c r="B550" s="62" t="s">
        <v>400</v>
      </c>
      <c r="C550" s="63" t="s">
        <v>580</v>
      </c>
      <c r="D550" s="64">
        <v>8.7</v>
      </c>
    </row>
    <row r="551" spans="1:4" ht="12.75">
      <c r="A551" s="61">
        <v>37141</v>
      </c>
      <c r="B551" s="62" t="s">
        <v>449</v>
      </c>
      <c r="C551" s="63" t="s">
        <v>580</v>
      </c>
      <c r="D551" s="64">
        <v>4.2</v>
      </c>
    </row>
    <row r="552" spans="1:4" ht="12.75">
      <c r="A552" s="61">
        <v>37141</v>
      </c>
      <c r="B552" s="62" t="s">
        <v>466</v>
      </c>
      <c r="C552" s="63" t="s">
        <v>580</v>
      </c>
      <c r="D552" s="64">
        <v>7.7</v>
      </c>
    </row>
    <row r="553" spans="1:4" ht="12.75">
      <c r="A553" s="61">
        <v>37143</v>
      </c>
      <c r="B553" s="62" t="s">
        <v>642</v>
      </c>
      <c r="C553" s="63" t="s">
        <v>580</v>
      </c>
      <c r="D553" s="64">
        <v>7.5</v>
      </c>
    </row>
    <row r="554" spans="1:4" ht="12.75">
      <c r="A554" s="61">
        <v>37143</v>
      </c>
      <c r="B554" s="62" t="s">
        <v>447</v>
      </c>
      <c r="C554" s="63" t="s">
        <v>580</v>
      </c>
      <c r="D554" s="64">
        <v>5.5</v>
      </c>
    </row>
    <row r="555" spans="1:4" ht="12.75">
      <c r="A555" s="61">
        <v>37148</v>
      </c>
      <c r="B555" s="62" t="s">
        <v>455</v>
      </c>
      <c r="C555" s="63" t="s">
        <v>580</v>
      </c>
      <c r="D555" s="64">
        <v>5.3</v>
      </c>
    </row>
    <row r="556" spans="1:4" ht="12.75">
      <c r="A556" s="61">
        <v>37148</v>
      </c>
      <c r="B556" s="62" t="s">
        <v>409</v>
      </c>
      <c r="C556" s="63" t="s">
        <v>580</v>
      </c>
      <c r="D556" s="64">
        <v>8</v>
      </c>
    </row>
    <row r="557" spans="1:4" ht="12.75">
      <c r="A557" s="61">
        <v>37151</v>
      </c>
      <c r="B557" s="62" t="s">
        <v>446</v>
      </c>
      <c r="C557" s="63" t="s">
        <v>580</v>
      </c>
      <c r="D557" s="64">
        <v>5.1</v>
      </c>
    </row>
    <row r="558" spans="1:4" ht="12.75">
      <c r="A558" s="61">
        <v>37151</v>
      </c>
      <c r="B558" s="62" t="s">
        <v>643</v>
      </c>
      <c r="C558" s="63" t="s">
        <v>580</v>
      </c>
      <c r="D558" s="64">
        <v>7.9</v>
      </c>
    </row>
    <row r="559" spans="1:4" ht="12.75">
      <c r="A559" s="61">
        <v>37153</v>
      </c>
      <c r="B559" s="62" t="s">
        <v>468</v>
      </c>
      <c r="C559" s="63" t="s">
        <v>580</v>
      </c>
      <c r="D559" s="64">
        <v>7</v>
      </c>
    </row>
    <row r="560" spans="1:4" ht="12.75">
      <c r="A560" s="61">
        <v>37153</v>
      </c>
      <c r="B560" s="62" t="s">
        <v>397</v>
      </c>
      <c r="C560" s="63" t="s">
        <v>580</v>
      </c>
      <c r="D560" s="64">
        <v>5.3</v>
      </c>
    </row>
    <row r="561" spans="1:4" ht="12.75">
      <c r="A561" s="61">
        <v>37155</v>
      </c>
      <c r="B561" s="62" t="s">
        <v>449</v>
      </c>
      <c r="C561" s="63" t="s">
        <v>580</v>
      </c>
      <c r="D561" s="64">
        <v>5.2</v>
      </c>
    </row>
    <row r="562" spans="1:4" ht="12.75">
      <c r="A562" s="61">
        <v>37155</v>
      </c>
      <c r="B562" s="62" t="s">
        <v>597</v>
      </c>
      <c r="C562" s="63" t="s">
        <v>580</v>
      </c>
      <c r="D562" s="64">
        <v>6.9</v>
      </c>
    </row>
    <row r="563" spans="1:4" ht="12.75">
      <c r="A563" s="61">
        <v>37158</v>
      </c>
      <c r="B563" s="62" t="s">
        <v>614</v>
      </c>
      <c r="C563" s="63" t="s">
        <v>580</v>
      </c>
      <c r="D563" s="64">
        <v>6.2</v>
      </c>
    </row>
    <row r="564" spans="1:4" ht="12.75">
      <c r="A564" s="61">
        <v>37158</v>
      </c>
      <c r="B564" s="62" t="s">
        <v>416</v>
      </c>
      <c r="C564" s="63" t="s">
        <v>580</v>
      </c>
      <c r="D564" s="64">
        <v>5.3</v>
      </c>
    </row>
    <row r="565" spans="1:4" ht="12.75">
      <c r="A565" s="61">
        <v>37160</v>
      </c>
      <c r="B565" s="62" t="s">
        <v>393</v>
      </c>
      <c r="C565" s="63" t="s">
        <v>580</v>
      </c>
      <c r="D565" s="64">
        <v>3.9</v>
      </c>
    </row>
    <row r="566" spans="1:4" ht="12.75">
      <c r="A566" s="61">
        <v>37160</v>
      </c>
      <c r="B566" s="62" t="s">
        <v>445</v>
      </c>
      <c r="C566" s="63" t="s">
        <v>580</v>
      </c>
      <c r="D566" s="64">
        <v>3.3</v>
      </c>
    </row>
    <row r="567" spans="1:4" ht="12.75">
      <c r="A567" s="61">
        <v>37162</v>
      </c>
      <c r="B567" s="62" t="s">
        <v>632</v>
      </c>
      <c r="C567" s="63" t="s">
        <v>580</v>
      </c>
      <c r="D567" s="64">
        <v>3.9</v>
      </c>
    </row>
    <row r="568" spans="1:4" ht="12.75">
      <c r="A568" s="61">
        <v>37162</v>
      </c>
      <c r="B568" s="62" t="s">
        <v>434</v>
      </c>
      <c r="C568" s="63" t="s">
        <v>580</v>
      </c>
      <c r="D568" s="64">
        <v>3.3</v>
      </c>
    </row>
    <row r="569" spans="1:4" ht="12.75">
      <c r="A569" s="61">
        <v>37164</v>
      </c>
      <c r="B569" s="62" t="s">
        <v>619</v>
      </c>
      <c r="C569" s="63" t="s">
        <v>580</v>
      </c>
      <c r="D569" s="64">
        <v>4.7</v>
      </c>
    </row>
    <row r="570" spans="1:4" ht="12.75">
      <c r="A570" s="61">
        <v>37164</v>
      </c>
      <c r="B570" s="62" t="s">
        <v>415</v>
      </c>
      <c r="C570" s="63" t="s">
        <v>580</v>
      </c>
      <c r="D570" s="64">
        <v>2.8</v>
      </c>
    </row>
    <row r="571" spans="1:4" ht="12.75">
      <c r="A571" s="61">
        <v>37167</v>
      </c>
      <c r="B571" s="62" t="s">
        <v>632</v>
      </c>
      <c r="C571" s="63" t="s">
        <v>580</v>
      </c>
      <c r="D571" s="64">
        <v>5.3</v>
      </c>
    </row>
    <row r="572" spans="1:4" ht="12.75">
      <c r="A572" s="61">
        <v>37167</v>
      </c>
      <c r="B572" s="62" t="s">
        <v>404</v>
      </c>
      <c r="C572" s="63" t="s">
        <v>580</v>
      </c>
      <c r="D572" s="64">
        <v>2.8</v>
      </c>
    </row>
    <row r="573" spans="1:4" ht="12.75">
      <c r="A573" s="61">
        <v>37169</v>
      </c>
      <c r="B573" s="62" t="s">
        <v>409</v>
      </c>
      <c r="C573" s="63" t="s">
        <v>580</v>
      </c>
      <c r="D573" s="64">
        <v>5.7</v>
      </c>
    </row>
    <row r="574" spans="1:4" ht="12.75">
      <c r="A574" s="61">
        <v>37169</v>
      </c>
      <c r="B574" s="62" t="s">
        <v>434</v>
      </c>
      <c r="C574" s="63" t="s">
        <v>580</v>
      </c>
      <c r="D574" s="64">
        <v>4.2</v>
      </c>
    </row>
    <row r="575" spans="1:4" ht="12.75">
      <c r="A575" s="61">
        <v>37174</v>
      </c>
      <c r="B575" s="62" t="s">
        <v>632</v>
      </c>
      <c r="C575" s="63" t="s">
        <v>580</v>
      </c>
      <c r="D575" s="64">
        <v>8.5</v>
      </c>
    </row>
    <row r="576" spans="1:4" ht="12.75">
      <c r="A576" s="61">
        <v>37174</v>
      </c>
      <c r="B576" s="62" t="s">
        <v>391</v>
      </c>
      <c r="C576" s="63" t="s">
        <v>580</v>
      </c>
      <c r="D576" s="64">
        <v>4.2</v>
      </c>
    </row>
    <row r="577" spans="1:4" ht="12.75">
      <c r="A577" s="61">
        <v>37175</v>
      </c>
      <c r="B577" s="62" t="s">
        <v>404</v>
      </c>
      <c r="C577" s="63" t="s">
        <v>580</v>
      </c>
      <c r="D577" s="64">
        <v>4.2</v>
      </c>
    </row>
    <row r="578" spans="1:4" ht="12.75">
      <c r="A578" s="61">
        <v>37175</v>
      </c>
      <c r="B578" s="62" t="s">
        <v>369</v>
      </c>
      <c r="C578" s="63" t="s">
        <v>580</v>
      </c>
      <c r="D578" s="64">
        <v>7.4</v>
      </c>
    </row>
    <row r="579" spans="1:4" ht="12.75">
      <c r="A579" s="61">
        <v>37176</v>
      </c>
      <c r="B579" s="62" t="s">
        <v>630</v>
      </c>
      <c r="C579" s="63" t="s">
        <v>580</v>
      </c>
      <c r="D579" s="64">
        <v>6.8</v>
      </c>
    </row>
    <row r="580" spans="1:4" ht="12.75">
      <c r="A580" s="61">
        <v>37176</v>
      </c>
      <c r="B580" s="62" t="s">
        <v>396</v>
      </c>
      <c r="C580" s="63" t="s">
        <v>580</v>
      </c>
      <c r="D580" s="64">
        <v>5.2</v>
      </c>
    </row>
    <row r="581" spans="1:4" ht="12.75">
      <c r="A581" s="61">
        <v>37179</v>
      </c>
      <c r="B581" s="62" t="s">
        <v>416</v>
      </c>
      <c r="C581" s="63" t="s">
        <v>580</v>
      </c>
      <c r="D581" s="64">
        <v>4.5</v>
      </c>
    </row>
    <row r="582" spans="1:4" ht="12.75">
      <c r="A582" s="61">
        <v>37181</v>
      </c>
      <c r="B582" s="62" t="s">
        <v>428</v>
      </c>
      <c r="C582" s="63" t="s">
        <v>580</v>
      </c>
      <c r="D582" s="64">
        <v>7.6</v>
      </c>
    </row>
    <row r="583" spans="1:4" ht="12.75">
      <c r="A583" s="61">
        <v>37181</v>
      </c>
      <c r="B583" s="62" t="s">
        <v>451</v>
      </c>
      <c r="C583" s="63" t="s">
        <v>580</v>
      </c>
      <c r="D583" s="64">
        <v>5.4</v>
      </c>
    </row>
    <row r="584" spans="1:4" ht="12.75">
      <c r="A584" s="61">
        <v>37183</v>
      </c>
      <c r="B584" s="62" t="s">
        <v>438</v>
      </c>
      <c r="C584" s="63" t="s">
        <v>580</v>
      </c>
      <c r="D584" s="64">
        <v>8.2</v>
      </c>
    </row>
    <row r="585" spans="1:4" ht="12.75">
      <c r="A585" s="61">
        <v>37183</v>
      </c>
      <c r="B585" s="62" t="s">
        <v>455</v>
      </c>
      <c r="C585" s="63" t="s">
        <v>580</v>
      </c>
      <c r="D585" s="64">
        <v>5</v>
      </c>
    </row>
    <row r="586" spans="1:4" ht="12.75">
      <c r="A586" s="61">
        <v>37185</v>
      </c>
      <c r="B586" s="62" t="s">
        <v>451</v>
      </c>
      <c r="C586" s="63" t="s">
        <v>580</v>
      </c>
      <c r="D586" s="64">
        <v>5.4</v>
      </c>
    </row>
    <row r="587" spans="1:4" ht="12.75">
      <c r="A587" s="61">
        <v>37185</v>
      </c>
      <c r="B587" s="62" t="s">
        <v>594</v>
      </c>
      <c r="C587" s="63" t="s">
        <v>580</v>
      </c>
      <c r="D587" s="64">
        <v>8.2</v>
      </c>
    </row>
    <row r="588" spans="1:4" ht="12.75">
      <c r="A588" s="61">
        <v>37188</v>
      </c>
      <c r="B588" s="62" t="s">
        <v>393</v>
      </c>
      <c r="C588" s="63" t="s">
        <v>580</v>
      </c>
      <c r="D588" s="64">
        <v>7.7</v>
      </c>
    </row>
    <row r="589" spans="1:4" ht="12.75">
      <c r="A589" s="61">
        <v>37188</v>
      </c>
      <c r="B589" s="62" t="s">
        <v>414</v>
      </c>
      <c r="C589" s="63" t="s">
        <v>580</v>
      </c>
      <c r="D589" s="64">
        <v>5.3</v>
      </c>
    </row>
    <row r="590" spans="1:4" ht="12.75">
      <c r="A590" s="61">
        <v>37190</v>
      </c>
      <c r="B590" s="62" t="s">
        <v>466</v>
      </c>
      <c r="C590" s="63" t="s">
        <v>580</v>
      </c>
      <c r="D590" s="64">
        <v>7.4</v>
      </c>
    </row>
    <row r="591" spans="1:4" ht="12.75">
      <c r="A591" s="61">
        <v>37190</v>
      </c>
      <c r="B591" s="62" t="s">
        <v>390</v>
      </c>
      <c r="C591" s="63" t="s">
        <v>580</v>
      </c>
      <c r="D591" s="64">
        <v>5</v>
      </c>
    </row>
    <row r="592" spans="1:4" ht="12.75">
      <c r="A592" s="61">
        <v>37193</v>
      </c>
      <c r="B592" s="62" t="s">
        <v>387</v>
      </c>
      <c r="C592" s="63" t="s">
        <v>580</v>
      </c>
      <c r="D592" s="64">
        <v>7.4</v>
      </c>
    </row>
    <row r="593" spans="1:4" ht="12.75">
      <c r="A593" s="61">
        <v>37193</v>
      </c>
      <c r="B593" s="62" t="s">
        <v>415</v>
      </c>
      <c r="C593" s="63" t="s">
        <v>580</v>
      </c>
      <c r="D593" s="64">
        <v>6</v>
      </c>
    </row>
    <row r="594" spans="1:4" ht="12.75">
      <c r="A594" s="61">
        <v>37194</v>
      </c>
      <c r="B594" s="62" t="s">
        <v>402</v>
      </c>
      <c r="C594" s="63" t="s">
        <v>580</v>
      </c>
      <c r="D594" s="64">
        <v>5.7</v>
      </c>
    </row>
    <row r="595" spans="1:4" ht="12.75">
      <c r="A595" s="61">
        <v>37194</v>
      </c>
      <c r="B595" s="62" t="s">
        <v>458</v>
      </c>
      <c r="C595" s="63" t="s">
        <v>580</v>
      </c>
      <c r="D595" s="64">
        <v>6.9</v>
      </c>
    </row>
    <row r="596" spans="1:4" ht="12.75">
      <c r="A596" s="61">
        <v>37197</v>
      </c>
      <c r="B596" s="62" t="s">
        <v>396</v>
      </c>
      <c r="C596" s="63" t="s">
        <v>580</v>
      </c>
      <c r="D596" s="64">
        <v>4.7</v>
      </c>
    </row>
    <row r="597" spans="1:4" ht="12.75">
      <c r="A597" s="61">
        <v>37197</v>
      </c>
      <c r="B597" s="62" t="s">
        <v>615</v>
      </c>
      <c r="C597" s="63" t="s">
        <v>580</v>
      </c>
      <c r="D597" s="64">
        <v>5.5</v>
      </c>
    </row>
    <row r="598" spans="1:4" ht="12.75">
      <c r="A598" s="61">
        <v>37200</v>
      </c>
      <c r="B598" s="62" t="s">
        <v>602</v>
      </c>
      <c r="C598" s="63" t="s">
        <v>580</v>
      </c>
      <c r="D598" s="64">
        <v>6</v>
      </c>
    </row>
    <row r="599" spans="1:4" ht="12.75">
      <c r="A599" s="61">
        <v>37200</v>
      </c>
      <c r="B599" s="62" t="s">
        <v>448</v>
      </c>
      <c r="C599" s="63" t="s">
        <v>580</v>
      </c>
      <c r="D599" s="64">
        <v>5.3</v>
      </c>
    </row>
    <row r="600" spans="1:4" ht="12.75">
      <c r="A600" s="61">
        <v>37202</v>
      </c>
      <c r="B600" s="62" t="s">
        <v>644</v>
      </c>
      <c r="C600" s="63" t="s">
        <v>580</v>
      </c>
      <c r="D600" s="64">
        <v>6.6</v>
      </c>
    </row>
    <row r="601" spans="1:4" ht="12.75">
      <c r="A601" s="61">
        <v>37202</v>
      </c>
      <c r="B601" s="62" t="s">
        <v>456</v>
      </c>
      <c r="C601" s="63" t="s">
        <v>580</v>
      </c>
      <c r="D601" s="64">
        <v>5.3</v>
      </c>
    </row>
    <row r="602" spans="1:4" ht="12.75">
      <c r="A602" s="61">
        <v>37204</v>
      </c>
      <c r="B602" s="62" t="s">
        <v>434</v>
      </c>
      <c r="C602" s="63" t="s">
        <v>580</v>
      </c>
      <c r="D602" s="64">
        <v>5.5</v>
      </c>
    </row>
    <row r="603" spans="1:4" ht="12.75">
      <c r="A603" s="61">
        <v>37209</v>
      </c>
      <c r="B603" s="62" t="s">
        <v>457</v>
      </c>
      <c r="C603" s="63" t="s">
        <v>580</v>
      </c>
      <c r="D603" s="64">
        <v>7</v>
      </c>
    </row>
    <row r="604" spans="1:4" ht="12.75">
      <c r="A604" s="61">
        <v>37209</v>
      </c>
      <c r="B604" s="62" t="s">
        <v>448</v>
      </c>
      <c r="C604" s="63" t="s">
        <v>580</v>
      </c>
      <c r="D604" s="64">
        <v>7.4</v>
      </c>
    </row>
    <row r="605" spans="1:4" ht="12.75">
      <c r="A605" s="61">
        <v>37210</v>
      </c>
      <c r="B605" s="62" t="s">
        <v>458</v>
      </c>
      <c r="C605" s="63" t="s">
        <v>580</v>
      </c>
      <c r="D605" s="64">
        <v>5.6</v>
      </c>
    </row>
    <row r="606" spans="1:4" ht="12.75">
      <c r="A606" s="61">
        <v>37210</v>
      </c>
      <c r="B606" s="62" t="s">
        <v>402</v>
      </c>
      <c r="C606" s="63" t="s">
        <v>580</v>
      </c>
      <c r="D606" s="64">
        <v>5.8</v>
      </c>
    </row>
    <row r="607" spans="1:4" ht="12.75">
      <c r="A607" s="61">
        <v>37211</v>
      </c>
      <c r="B607" s="62" t="s">
        <v>459</v>
      </c>
      <c r="C607" s="63" t="s">
        <v>580</v>
      </c>
      <c r="D607" s="64">
        <v>5</v>
      </c>
    </row>
    <row r="608" spans="1:4" ht="12.75">
      <c r="A608" s="61">
        <v>37215</v>
      </c>
      <c r="B608" s="62" t="s">
        <v>446</v>
      </c>
      <c r="C608" s="63" t="s">
        <v>580</v>
      </c>
      <c r="D608" s="64">
        <v>3.6</v>
      </c>
    </row>
    <row r="609" spans="1:4" ht="12.75">
      <c r="A609" s="61">
        <v>37215</v>
      </c>
      <c r="B609" s="62" t="s">
        <v>460</v>
      </c>
      <c r="C609" s="63" t="s">
        <v>580</v>
      </c>
      <c r="D609" s="64">
        <v>5.1</v>
      </c>
    </row>
    <row r="610" spans="1:4" ht="12.75">
      <c r="A610" s="61">
        <v>37216</v>
      </c>
      <c r="B610" s="62" t="s">
        <v>460</v>
      </c>
      <c r="C610" s="63" t="s">
        <v>580</v>
      </c>
      <c r="D610" s="64">
        <v>5.5</v>
      </c>
    </row>
    <row r="611" spans="1:4" ht="12.75">
      <c r="A611" s="61">
        <v>37216</v>
      </c>
      <c r="B611" s="62" t="s">
        <v>397</v>
      </c>
      <c r="C611" s="63" t="s">
        <v>580</v>
      </c>
      <c r="D611" s="64">
        <v>7.3</v>
      </c>
    </row>
    <row r="612" spans="1:4" ht="12.75">
      <c r="A612" s="61">
        <v>37221</v>
      </c>
      <c r="B612" s="62" t="s">
        <v>599</v>
      </c>
      <c r="C612" s="63" t="s">
        <v>580</v>
      </c>
      <c r="D612" s="64">
        <v>8.2</v>
      </c>
    </row>
    <row r="613" spans="1:4" ht="12.75">
      <c r="A613" s="61">
        <v>37221</v>
      </c>
      <c r="B613" s="62" t="s">
        <v>449</v>
      </c>
      <c r="C613" s="63" t="s">
        <v>580</v>
      </c>
      <c r="D613" s="64">
        <v>7.6</v>
      </c>
    </row>
    <row r="614" spans="1:4" ht="12.75">
      <c r="A614" s="61">
        <v>37223</v>
      </c>
      <c r="B614" s="62" t="s">
        <v>456</v>
      </c>
      <c r="C614" s="63" t="s">
        <v>580</v>
      </c>
      <c r="D614" s="64">
        <v>6.4</v>
      </c>
    </row>
    <row r="615" spans="1:4" ht="12.75">
      <c r="A615" s="61">
        <v>37223</v>
      </c>
      <c r="B615" s="62" t="s">
        <v>458</v>
      </c>
      <c r="C615" s="63" t="s">
        <v>580</v>
      </c>
      <c r="D615" s="64">
        <v>7.3</v>
      </c>
    </row>
    <row r="616" spans="1:4" ht="12.75">
      <c r="A616" s="61">
        <v>37225</v>
      </c>
      <c r="B616" s="62" t="s">
        <v>453</v>
      </c>
      <c r="C616" s="63" t="s">
        <v>580</v>
      </c>
      <c r="D616" s="64">
        <v>9.1</v>
      </c>
    </row>
    <row r="617" spans="1:4" ht="12.75">
      <c r="A617" s="61">
        <v>37225</v>
      </c>
      <c r="B617" s="62" t="s">
        <v>460</v>
      </c>
      <c r="C617" s="63" t="s">
        <v>580</v>
      </c>
      <c r="D617" s="64">
        <v>9.1</v>
      </c>
    </row>
    <row r="618" spans="1:4" ht="12.75">
      <c r="A618" s="61">
        <v>37229</v>
      </c>
      <c r="B618" s="62" t="s">
        <v>449</v>
      </c>
      <c r="C618" s="63" t="s">
        <v>580</v>
      </c>
      <c r="D618" s="64">
        <v>9.2</v>
      </c>
    </row>
    <row r="619" spans="1:4" ht="12.75">
      <c r="A619" s="61">
        <v>37229</v>
      </c>
      <c r="B619" s="62" t="s">
        <v>461</v>
      </c>
      <c r="C619" s="63" t="s">
        <v>580</v>
      </c>
      <c r="D619" s="64">
        <v>9</v>
      </c>
    </row>
    <row r="620" spans="1:4" ht="12.75">
      <c r="A620" s="61">
        <v>37231</v>
      </c>
      <c r="B620" s="62" t="s">
        <v>387</v>
      </c>
      <c r="C620" s="63" t="s">
        <v>580</v>
      </c>
      <c r="D620" s="64">
        <v>9</v>
      </c>
    </row>
    <row r="621" spans="1:4" ht="12.75">
      <c r="A621" s="61">
        <v>37231</v>
      </c>
      <c r="B621" s="62" t="s">
        <v>397</v>
      </c>
      <c r="C621" s="63" t="s">
        <v>580</v>
      </c>
      <c r="D621" s="64">
        <v>9.2</v>
      </c>
    </row>
    <row r="622" spans="1:4" ht="12.75">
      <c r="A622" s="61">
        <v>37232</v>
      </c>
      <c r="B622" s="62" t="s">
        <v>397</v>
      </c>
      <c r="C622" s="63" t="s">
        <v>580</v>
      </c>
      <c r="D622" s="64">
        <v>9.4</v>
      </c>
    </row>
    <row r="623" spans="1:4" ht="12.75">
      <c r="A623" s="61">
        <v>37232</v>
      </c>
      <c r="B623" s="62" t="s">
        <v>624</v>
      </c>
      <c r="C623" s="63" t="s">
        <v>580</v>
      </c>
      <c r="D623" s="64">
        <v>9.5</v>
      </c>
    </row>
    <row r="624" spans="1:4" ht="12.75">
      <c r="A624" s="61">
        <v>37236</v>
      </c>
      <c r="B624" s="62" t="s">
        <v>376</v>
      </c>
      <c r="C624" s="63" t="s">
        <v>580</v>
      </c>
      <c r="D624" s="64">
        <v>8.9</v>
      </c>
    </row>
    <row r="625" spans="1:4" ht="12.75">
      <c r="A625" s="61">
        <v>37236</v>
      </c>
      <c r="B625" s="62" t="s">
        <v>32</v>
      </c>
      <c r="C625" s="63" t="s">
        <v>580</v>
      </c>
      <c r="D625" s="64">
        <v>0</v>
      </c>
    </row>
    <row r="626" spans="1:4" ht="12.75">
      <c r="A626" s="61">
        <v>37237</v>
      </c>
      <c r="B626" s="62" t="s">
        <v>385</v>
      </c>
      <c r="C626" s="63" t="s">
        <v>580</v>
      </c>
      <c r="D626" s="64">
        <v>9.5</v>
      </c>
    </row>
    <row r="627" spans="1:4" ht="12.75">
      <c r="A627" s="61">
        <v>37237</v>
      </c>
      <c r="B627" s="62" t="s">
        <v>600</v>
      </c>
      <c r="C627" s="63" t="s">
        <v>580</v>
      </c>
      <c r="D627" s="64">
        <v>10.1</v>
      </c>
    </row>
    <row r="628" spans="1:4" ht="12.75">
      <c r="A628" s="61">
        <v>37239</v>
      </c>
      <c r="B628" s="62" t="s">
        <v>645</v>
      </c>
      <c r="C628" s="63" t="s">
        <v>580</v>
      </c>
      <c r="D628" s="64">
        <v>9.9</v>
      </c>
    </row>
    <row r="629" spans="1:4" ht="12.75">
      <c r="A629" s="61">
        <v>37239</v>
      </c>
      <c r="B629" s="62" t="s">
        <v>372</v>
      </c>
      <c r="C629" s="63" t="s">
        <v>580</v>
      </c>
      <c r="D629" s="64">
        <v>9.7</v>
      </c>
    </row>
    <row r="630" spans="1:4" ht="12.75">
      <c r="A630" s="61">
        <v>37242</v>
      </c>
      <c r="B630" s="62" t="s">
        <v>431</v>
      </c>
      <c r="C630" s="63" t="s">
        <v>580</v>
      </c>
      <c r="D630" s="64">
        <v>10.4</v>
      </c>
    </row>
    <row r="631" spans="1:4" ht="12.75">
      <c r="A631" s="61">
        <v>37242</v>
      </c>
      <c r="B631" s="62" t="s">
        <v>466</v>
      </c>
      <c r="C631" s="63" t="s">
        <v>580</v>
      </c>
      <c r="D631" s="64">
        <v>10.6</v>
      </c>
    </row>
    <row r="632" spans="1:4" ht="12.75">
      <c r="A632" s="61">
        <v>37243</v>
      </c>
      <c r="B632" s="62" t="s">
        <v>461</v>
      </c>
      <c r="C632" s="63" t="s">
        <v>580</v>
      </c>
      <c r="D632" s="64">
        <v>10.2</v>
      </c>
    </row>
    <row r="633" spans="1:4" ht="12.75">
      <c r="A633" s="61">
        <v>37243</v>
      </c>
      <c r="B633" s="62" t="s">
        <v>462</v>
      </c>
      <c r="C633" s="63" t="s">
        <v>580</v>
      </c>
      <c r="D633" s="64">
        <v>9.5</v>
      </c>
    </row>
    <row r="634" spans="1:4" ht="12.75">
      <c r="A634" s="61">
        <v>37246</v>
      </c>
      <c r="B634" s="62" t="s">
        <v>468</v>
      </c>
      <c r="C634" s="63" t="s">
        <v>580</v>
      </c>
      <c r="D634" s="64">
        <v>10.1</v>
      </c>
    </row>
    <row r="635" spans="1:4" ht="12.75">
      <c r="A635" s="61">
        <v>37246</v>
      </c>
      <c r="B635" s="62" t="s">
        <v>448</v>
      </c>
      <c r="C635" s="63" t="s">
        <v>580</v>
      </c>
      <c r="D635" s="64">
        <v>9.8</v>
      </c>
    </row>
    <row r="636" spans="1:4" ht="12.75">
      <c r="A636" s="61">
        <v>37246</v>
      </c>
      <c r="B636" s="62" t="s">
        <v>556</v>
      </c>
      <c r="C636" s="63" t="s">
        <v>580</v>
      </c>
      <c r="D636" s="64">
        <v>10</v>
      </c>
    </row>
    <row r="637" spans="1:4" ht="12.75">
      <c r="A637" s="61">
        <v>37248</v>
      </c>
      <c r="B637" s="62" t="s">
        <v>447</v>
      </c>
      <c r="C637" s="63" t="s">
        <v>580</v>
      </c>
      <c r="D637" s="64">
        <v>9.7</v>
      </c>
    </row>
    <row r="638" spans="1:4" ht="12.75">
      <c r="A638" s="61">
        <v>37248</v>
      </c>
      <c r="B638" s="62" t="s">
        <v>646</v>
      </c>
      <c r="C638" s="63" t="s">
        <v>580</v>
      </c>
      <c r="D638" s="64">
        <v>10.5</v>
      </c>
    </row>
    <row r="639" spans="1:4" ht="12.75">
      <c r="A639" s="61">
        <v>37258</v>
      </c>
      <c r="B639" s="62" t="s">
        <v>449</v>
      </c>
      <c r="C639" s="63" t="s">
        <v>580</v>
      </c>
      <c r="D639" s="64">
        <v>9.1</v>
      </c>
    </row>
    <row r="640" spans="1:4" ht="12.75">
      <c r="A640" s="61">
        <v>37258</v>
      </c>
      <c r="B640" s="62" t="s">
        <v>32</v>
      </c>
      <c r="C640" s="63" t="s">
        <v>580</v>
      </c>
      <c r="D640" s="64">
        <v>0</v>
      </c>
    </row>
    <row r="641" spans="1:4" ht="12.75">
      <c r="A641" s="61">
        <v>37259</v>
      </c>
      <c r="B641" s="62" t="s">
        <v>399</v>
      </c>
      <c r="C641" s="63" t="s">
        <v>580</v>
      </c>
      <c r="D641" s="64">
        <v>9</v>
      </c>
    </row>
    <row r="642" spans="1:4" ht="12.75">
      <c r="A642" s="61">
        <v>37259</v>
      </c>
      <c r="B642" s="62" t="s">
        <v>600</v>
      </c>
      <c r="C642" s="63" t="s">
        <v>580</v>
      </c>
      <c r="D642" s="64">
        <v>9.6</v>
      </c>
    </row>
    <row r="643" spans="1:4" ht="12.75">
      <c r="A643" s="61">
        <v>37260</v>
      </c>
      <c r="B643" s="62" t="s">
        <v>463</v>
      </c>
      <c r="C643" s="63" t="s">
        <v>580</v>
      </c>
      <c r="D643" s="64">
        <v>9.7</v>
      </c>
    </row>
    <row r="644" spans="1:4" ht="12.75">
      <c r="A644" s="61">
        <v>37260</v>
      </c>
      <c r="B644" s="62" t="s">
        <v>461</v>
      </c>
      <c r="C644" s="63" t="s">
        <v>580</v>
      </c>
      <c r="D644" s="64">
        <v>10.3</v>
      </c>
    </row>
    <row r="645" spans="1:4" ht="12.75">
      <c r="A645" s="61">
        <v>37263</v>
      </c>
      <c r="B645" s="62" t="s">
        <v>32</v>
      </c>
      <c r="C645" s="63" t="s">
        <v>580</v>
      </c>
      <c r="D645" s="64">
        <v>0</v>
      </c>
    </row>
    <row r="646" spans="1:4" ht="12.75">
      <c r="A646" s="61">
        <v>37263</v>
      </c>
      <c r="B646" s="62" t="s">
        <v>464</v>
      </c>
      <c r="C646" s="63" t="s">
        <v>580</v>
      </c>
      <c r="D646" s="64">
        <v>9.6</v>
      </c>
    </row>
    <row r="647" spans="1:4" ht="12.75">
      <c r="A647" s="61">
        <v>37265</v>
      </c>
      <c r="B647" s="62" t="s">
        <v>455</v>
      </c>
      <c r="C647" s="63" t="s">
        <v>580</v>
      </c>
      <c r="D647" s="64">
        <v>9.8</v>
      </c>
    </row>
    <row r="648" spans="1:4" ht="12.75">
      <c r="A648" s="61">
        <v>37265</v>
      </c>
      <c r="B648" s="62" t="s">
        <v>460</v>
      </c>
      <c r="C648" s="63" t="s">
        <v>580</v>
      </c>
      <c r="D648" s="64">
        <v>9.9</v>
      </c>
    </row>
    <row r="649" spans="1:4" ht="12.75">
      <c r="A649" s="61">
        <v>37267</v>
      </c>
      <c r="B649" s="62" t="s">
        <v>397</v>
      </c>
      <c r="C649" s="63" t="s">
        <v>580</v>
      </c>
      <c r="D649" s="64">
        <v>10.2</v>
      </c>
    </row>
    <row r="650" spans="1:4" ht="12.75">
      <c r="A650" s="61">
        <v>37267</v>
      </c>
      <c r="B650" s="62" t="s">
        <v>393</v>
      </c>
      <c r="C650" s="63" t="s">
        <v>580</v>
      </c>
      <c r="D650" s="64">
        <v>10.3</v>
      </c>
    </row>
    <row r="651" spans="1:4" ht="12.75">
      <c r="A651" s="61">
        <v>37268</v>
      </c>
      <c r="B651" s="62" t="s">
        <v>448</v>
      </c>
      <c r="C651" s="63" t="s">
        <v>580</v>
      </c>
      <c r="D651" s="64">
        <v>9.6</v>
      </c>
    </row>
    <row r="652" spans="1:4" ht="12.75">
      <c r="A652" s="61">
        <v>37268</v>
      </c>
      <c r="B652" s="62" t="s">
        <v>619</v>
      </c>
      <c r="C652" s="63" t="s">
        <v>580</v>
      </c>
      <c r="D652" s="64">
        <v>9.8</v>
      </c>
    </row>
    <row r="653" spans="1:4" ht="12.75">
      <c r="A653" s="61">
        <v>37272</v>
      </c>
      <c r="B653" s="62" t="s">
        <v>450</v>
      </c>
      <c r="C653" s="63" t="s">
        <v>580</v>
      </c>
      <c r="D653" s="64">
        <v>11</v>
      </c>
    </row>
    <row r="654" spans="1:4" ht="12.75">
      <c r="A654" s="61">
        <v>37272</v>
      </c>
      <c r="B654" s="62" t="s">
        <v>465</v>
      </c>
      <c r="C654" s="63" t="s">
        <v>580</v>
      </c>
      <c r="D654" s="64">
        <v>10.9</v>
      </c>
    </row>
    <row r="655" spans="1:4" ht="12.75">
      <c r="A655" s="61">
        <v>37274</v>
      </c>
      <c r="B655" s="62" t="s">
        <v>404</v>
      </c>
      <c r="C655" s="63" t="s">
        <v>580</v>
      </c>
      <c r="D655" s="64">
        <v>11.1</v>
      </c>
    </row>
    <row r="656" spans="1:4" ht="12.75">
      <c r="A656" s="61">
        <v>37274</v>
      </c>
      <c r="B656" s="62" t="s">
        <v>437</v>
      </c>
      <c r="C656" s="63" t="s">
        <v>580</v>
      </c>
      <c r="D656" s="64">
        <v>11</v>
      </c>
    </row>
    <row r="657" spans="1:4" ht="12.75">
      <c r="A657" s="61">
        <v>37279</v>
      </c>
      <c r="B657" s="62" t="s">
        <v>393</v>
      </c>
      <c r="C657" s="63" t="s">
        <v>580</v>
      </c>
      <c r="D657" s="64">
        <v>11.5</v>
      </c>
    </row>
    <row r="658" spans="1:4" ht="12.75">
      <c r="A658" s="61">
        <v>37279</v>
      </c>
      <c r="B658" s="62" t="s">
        <v>453</v>
      </c>
      <c r="C658" s="63" t="s">
        <v>580</v>
      </c>
      <c r="D658" s="64">
        <v>11.3</v>
      </c>
    </row>
    <row r="659" spans="1:4" ht="12.75">
      <c r="A659" s="61">
        <v>37280</v>
      </c>
      <c r="B659" s="62" t="s">
        <v>394</v>
      </c>
      <c r="C659" s="63" t="s">
        <v>580</v>
      </c>
      <c r="D659" s="64">
        <v>13</v>
      </c>
    </row>
    <row r="660" spans="1:4" ht="12.75">
      <c r="A660" s="61">
        <v>37280</v>
      </c>
      <c r="B660" s="62" t="s">
        <v>32</v>
      </c>
      <c r="C660" s="63" t="s">
        <v>580</v>
      </c>
      <c r="D660" s="64">
        <v>0</v>
      </c>
    </row>
    <row r="661" spans="1:4" ht="12.75">
      <c r="A661" s="61">
        <v>37281</v>
      </c>
      <c r="B661" s="62" t="s">
        <v>416</v>
      </c>
      <c r="C661" s="63" t="s">
        <v>580</v>
      </c>
      <c r="D661" s="64">
        <v>12</v>
      </c>
    </row>
    <row r="662" spans="1:4" ht="12.75">
      <c r="A662" s="61">
        <v>37281</v>
      </c>
      <c r="B662" s="62" t="s">
        <v>388</v>
      </c>
      <c r="C662" s="63" t="s">
        <v>580</v>
      </c>
      <c r="D662" s="64">
        <v>13.1</v>
      </c>
    </row>
    <row r="663" spans="1:4" ht="12.75">
      <c r="A663" s="61">
        <v>37285</v>
      </c>
      <c r="B663" s="62" t="s">
        <v>447</v>
      </c>
      <c r="C663" s="63" t="s">
        <v>580</v>
      </c>
      <c r="D663" s="64">
        <v>11.8</v>
      </c>
    </row>
    <row r="664" spans="1:4" ht="12.75">
      <c r="A664" s="61">
        <v>37285</v>
      </c>
      <c r="B664" s="62" t="s">
        <v>638</v>
      </c>
      <c r="C664" s="63" t="s">
        <v>580</v>
      </c>
      <c r="D664" s="64">
        <v>12.4</v>
      </c>
    </row>
    <row r="665" spans="1:4" ht="12.75">
      <c r="A665" s="61">
        <v>37286</v>
      </c>
      <c r="B665" s="62" t="s">
        <v>406</v>
      </c>
      <c r="C665" s="63" t="s">
        <v>580</v>
      </c>
      <c r="D665" s="64">
        <v>11.9</v>
      </c>
    </row>
    <row r="666" spans="1:4" ht="12.75">
      <c r="A666" s="61">
        <v>37286</v>
      </c>
      <c r="B666" s="62" t="s">
        <v>626</v>
      </c>
      <c r="C666" s="63" t="s">
        <v>580</v>
      </c>
      <c r="D666" s="64">
        <v>12.5</v>
      </c>
    </row>
    <row r="667" spans="1:4" ht="12.75">
      <c r="A667" s="61">
        <v>37288</v>
      </c>
      <c r="B667" s="62" t="s">
        <v>630</v>
      </c>
      <c r="C667" s="63" t="s">
        <v>580</v>
      </c>
      <c r="D667" s="64">
        <v>12.8</v>
      </c>
    </row>
    <row r="668" spans="1:4" ht="12.75">
      <c r="A668" s="61">
        <v>37288</v>
      </c>
      <c r="B668" s="62" t="s">
        <v>397</v>
      </c>
      <c r="C668" s="63" t="s">
        <v>580</v>
      </c>
      <c r="D668" s="64">
        <v>12</v>
      </c>
    </row>
    <row r="669" spans="1:4" ht="12.75">
      <c r="A669" s="61">
        <v>37289</v>
      </c>
      <c r="B669" s="62" t="s">
        <v>405</v>
      </c>
      <c r="C669" s="63" t="s">
        <v>580</v>
      </c>
      <c r="D669" s="64">
        <v>11.7</v>
      </c>
    </row>
    <row r="670" spans="1:4" ht="12.75">
      <c r="A670" s="61">
        <v>37289</v>
      </c>
      <c r="B670" s="62" t="s">
        <v>388</v>
      </c>
      <c r="C670" s="63" t="s">
        <v>580</v>
      </c>
      <c r="D670" s="64">
        <v>13</v>
      </c>
    </row>
    <row r="671" spans="1:4" ht="12.75">
      <c r="A671" s="61">
        <v>37293</v>
      </c>
      <c r="B671" s="62" t="s">
        <v>434</v>
      </c>
      <c r="C671" s="63" t="s">
        <v>580</v>
      </c>
      <c r="D671" s="64">
        <v>12</v>
      </c>
    </row>
    <row r="672" spans="1:4" ht="12.75">
      <c r="A672" s="61">
        <v>37293</v>
      </c>
      <c r="B672" s="62" t="s">
        <v>387</v>
      </c>
      <c r="C672" s="63" t="s">
        <v>580</v>
      </c>
      <c r="D672" s="64">
        <v>12.5</v>
      </c>
    </row>
    <row r="673" spans="1:4" ht="12.75">
      <c r="A673" s="61">
        <v>37295</v>
      </c>
      <c r="B673" s="62" t="s">
        <v>434</v>
      </c>
      <c r="C673" s="63" t="s">
        <v>580</v>
      </c>
      <c r="D673" s="64">
        <v>9.6</v>
      </c>
    </row>
    <row r="674" spans="1:4" ht="12.75">
      <c r="A674" s="61">
        <v>37295</v>
      </c>
      <c r="B674" s="62" t="s">
        <v>647</v>
      </c>
      <c r="C674" s="63" t="s">
        <v>580</v>
      </c>
      <c r="D674" s="64">
        <v>9.7</v>
      </c>
    </row>
    <row r="675" spans="1:4" ht="12.75">
      <c r="A675" s="61">
        <v>37300</v>
      </c>
      <c r="B675" s="62" t="s">
        <v>402</v>
      </c>
      <c r="C675" s="63" t="s">
        <v>580</v>
      </c>
      <c r="D675" s="64">
        <v>9.2</v>
      </c>
    </row>
    <row r="676" spans="1:4" ht="12.75">
      <c r="A676" s="61">
        <v>37300</v>
      </c>
      <c r="B676" s="62" t="s">
        <v>32</v>
      </c>
      <c r="C676" s="63" t="s">
        <v>580</v>
      </c>
      <c r="D676" s="64">
        <v>0</v>
      </c>
    </row>
    <row r="677" spans="1:4" ht="12.75">
      <c r="A677" s="61">
        <v>37301</v>
      </c>
      <c r="B677" s="62" t="s">
        <v>415</v>
      </c>
      <c r="C677" s="63" t="s">
        <v>580</v>
      </c>
      <c r="D677" s="64">
        <v>9.2</v>
      </c>
    </row>
    <row r="678" spans="1:4" ht="12.75">
      <c r="A678" s="61">
        <v>37301</v>
      </c>
      <c r="B678" s="62" t="s">
        <v>357</v>
      </c>
      <c r="C678" s="63" t="s">
        <v>580</v>
      </c>
      <c r="D678" s="64">
        <v>10.9</v>
      </c>
    </row>
    <row r="679" spans="1:4" ht="12.75">
      <c r="A679" s="61">
        <v>37302</v>
      </c>
      <c r="B679" s="62" t="s">
        <v>450</v>
      </c>
      <c r="C679" s="63" t="s">
        <v>580</v>
      </c>
      <c r="D679" s="64">
        <v>9.6</v>
      </c>
    </row>
    <row r="680" spans="1:4" ht="12.75">
      <c r="A680" s="61">
        <v>37302</v>
      </c>
      <c r="B680" s="62" t="s">
        <v>429</v>
      </c>
      <c r="C680" s="63" t="s">
        <v>580</v>
      </c>
      <c r="D680" s="64">
        <v>9.7</v>
      </c>
    </row>
    <row r="681" spans="1:4" ht="12.75">
      <c r="A681" s="61">
        <v>37305</v>
      </c>
      <c r="B681" s="62" t="s">
        <v>451</v>
      </c>
      <c r="C681" s="63" t="s">
        <v>580</v>
      </c>
      <c r="D681" s="64">
        <v>8.9</v>
      </c>
    </row>
    <row r="682" spans="1:4" ht="12.75">
      <c r="A682" s="61">
        <v>37305</v>
      </c>
      <c r="B682" s="62" t="s">
        <v>626</v>
      </c>
      <c r="C682" s="63" t="s">
        <v>580</v>
      </c>
      <c r="D682" s="64">
        <v>10.3</v>
      </c>
    </row>
    <row r="683" spans="1:4" ht="12.75">
      <c r="A683" s="61">
        <v>37309</v>
      </c>
      <c r="B683" s="62" t="s">
        <v>616</v>
      </c>
      <c r="C683" s="63" t="s">
        <v>580</v>
      </c>
      <c r="D683" s="64">
        <v>10.1</v>
      </c>
    </row>
    <row r="684" spans="1:4" ht="12.75">
      <c r="A684" s="61">
        <v>37309</v>
      </c>
      <c r="B684" s="62" t="s">
        <v>416</v>
      </c>
      <c r="C684" s="63" t="s">
        <v>580</v>
      </c>
      <c r="D684" s="64">
        <v>8.3</v>
      </c>
    </row>
    <row r="685" spans="1:4" ht="12.75">
      <c r="A685" s="61">
        <v>37310</v>
      </c>
      <c r="B685" s="62" t="s">
        <v>451</v>
      </c>
      <c r="C685" s="63" t="s">
        <v>580</v>
      </c>
      <c r="D685" s="64">
        <v>9.4</v>
      </c>
    </row>
    <row r="686" spans="1:4" ht="12.75">
      <c r="A686" s="61">
        <v>37310</v>
      </c>
      <c r="B686" s="62" t="s">
        <v>646</v>
      </c>
      <c r="C686" s="63" t="s">
        <v>580</v>
      </c>
      <c r="D686" s="64">
        <v>9.7</v>
      </c>
    </row>
    <row r="687" spans="1:4" ht="12.75">
      <c r="A687" s="61">
        <v>37314</v>
      </c>
      <c r="B687" s="62" t="s">
        <v>427</v>
      </c>
      <c r="C687" s="63" t="s">
        <v>580</v>
      </c>
      <c r="D687" s="64">
        <v>9.3</v>
      </c>
    </row>
    <row r="688" spans="1:4" ht="12.75">
      <c r="A688" s="61">
        <v>37314</v>
      </c>
      <c r="B688" s="62" t="s">
        <v>625</v>
      </c>
      <c r="C688" s="63" t="s">
        <v>580</v>
      </c>
      <c r="D688" s="64">
        <v>10.3</v>
      </c>
    </row>
    <row r="689" spans="1:4" ht="12.75">
      <c r="A689" s="61">
        <v>37316</v>
      </c>
      <c r="B689" s="62" t="s">
        <v>431</v>
      </c>
      <c r="C689" s="63" t="s">
        <v>580</v>
      </c>
      <c r="D689" s="64">
        <v>8.9</v>
      </c>
    </row>
    <row r="690" spans="1:4" ht="12.75">
      <c r="A690" s="61">
        <v>37316</v>
      </c>
      <c r="B690" s="62" t="s">
        <v>442</v>
      </c>
      <c r="C690" s="63" t="s">
        <v>580</v>
      </c>
      <c r="D690" s="64">
        <v>9.9</v>
      </c>
    </row>
    <row r="691" spans="1:4" ht="12.75">
      <c r="A691" s="61">
        <v>37319</v>
      </c>
      <c r="B691" s="62" t="s">
        <v>431</v>
      </c>
      <c r="C691" s="63" t="s">
        <v>580</v>
      </c>
      <c r="D691" s="64">
        <v>10</v>
      </c>
    </row>
    <row r="692" spans="1:4" ht="12.75">
      <c r="A692" s="61">
        <v>37319</v>
      </c>
      <c r="B692" s="62" t="s">
        <v>648</v>
      </c>
      <c r="C692" s="63" t="s">
        <v>580</v>
      </c>
      <c r="D692" s="64">
        <v>11.1</v>
      </c>
    </row>
    <row r="693" spans="1:4" ht="12.75">
      <c r="A693" s="61">
        <v>37320</v>
      </c>
      <c r="B693" s="62" t="s">
        <v>451</v>
      </c>
      <c r="C693" s="63" t="s">
        <v>580</v>
      </c>
      <c r="D693" s="64">
        <v>8.7</v>
      </c>
    </row>
    <row r="694" spans="1:4" ht="12.75">
      <c r="A694" s="61">
        <v>37320</v>
      </c>
      <c r="B694" s="62" t="s">
        <v>410</v>
      </c>
      <c r="C694" s="63" t="s">
        <v>580</v>
      </c>
      <c r="D694" s="64">
        <v>10.1</v>
      </c>
    </row>
    <row r="695" spans="1:4" ht="12.75">
      <c r="A695" s="61">
        <v>37326</v>
      </c>
      <c r="B695" s="62" t="s">
        <v>446</v>
      </c>
      <c r="C695" s="63" t="s">
        <v>580</v>
      </c>
      <c r="D695" s="64">
        <v>9</v>
      </c>
    </row>
    <row r="696" spans="1:4" ht="12.75">
      <c r="A696" s="61">
        <v>37326</v>
      </c>
      <c r="B696" s="62" t="s">
        <v>649</v>
      </c>
      <c r="C696" s="63" t="s">
        <v>580</v>
      </c>
      <c r="D696" s="64">
        <v>9.8</v>
      </c>
    </row>
    <row r="697" spans="1:4" ht="12.75">
      <c r="A697" s="61">
        <v>37328</v>
      </c>
      <c r="B697" s="62" t="s">
        <v>450</v>
      </c>
      <c r="C697" s="63" t="s">
        <v>580</v>
      </c>
      <c r="D697" s="64">
        <v>8.7</v>
      </c>
    </row>
    <row r="698" spans="1:4" ht="12.75">
      <c r="A698" s="61">
        <v>37328</v>
      </c>
      <c r="B698" s="62" t="s">
        <v>466</v>
      </c>
      <c r="C698" s="63" t="s">
        <v>580</v>
      </c>
      <c r="D698" s="64">
        <v>9.6</v>
      </c>
    </row>
    <row r="699" spans="1:4" ht="12.75">
      <c r="A699" s="61">
        <v>37330</v>
      </c>
      <c r="B699" s="62" t="s">
        <v>635</v>
      </c>
      <c r="C699" s="63" t="s">
        <v>580</v>
      </c>
      <c r="D699" s="64">
        <v>10.6</v>
      </c>
    </row>
    <row r="700" spans="1:4" ht="12.75">
      <c r="A700" s="61">
        <v>37330</v>
      </c>
      <c r="B700" s="62" t="s">
        <v>385</v>
      </c>
      <c r="C700" s="63" t="s">
        <v>580</v>
      </c>
      <c r="D700" s="64">
        <v>9.5</v>
      </c>
    </row>
    <row r="701" spans="1:4" ht="12.75">
      <c r="A701" s="61">
        <v>37331</v>
      </c>
      <c r="B701" s="62" t="s">
        <v>444</v>
      </c>
      <c r="C701" s="63" t="s">
        <v>580</v>
      </c>
      <c r="D701" s="64">
        <v>10.9</v>
      </c>
    </row>
    <row r="702" spans="1:4" ht="12.75">
      <c r="A702" s="61">
        <v>37331</v>
      </c>
      <c r="B702" s="62" t="s">
        <v>415</v>
      </c>
      <c r="C702" s="63" t="s">
        <v>580</v>
      </c>
      <c r="D702" s="64">
        <v>9.9</v>
      </c>
    </row>
    <row r="703" spans="1:4" ht="12.75">
      <c r="A703" s="61">
        <v>37335</v>
      </c>
      <c r="B703" s="62" t="s">
        <v>638</v>
      </c>
      <c r="C703" s="63" t="s">
        <v>580</v>
      </c>
      <c r="D703" s="64">
        <v>11.1</v>
      </c>
    </row>
    <row r="704" spans="1:4" ht="12.75">
      <c r="A704" s="61">
        <v>37335</v>
      </c>
      <c r="B704" s="62" t="s">
        <v>404</v>
      </c>
      <c r="C704" s="63" t="s">
        <v>580</v>
      </c>
      <c r="D704" s="64">
        <v>10.1</v>
      </c>
    </row>
    <row r="705" spans="1:4" ht="12.75">
      <c r="A705" s="61">
        <v>37337</v>
      </c>
      <c r="B705" s="62" t="s">
        <v>466</v>
      </c>
      <c r="C705" s="63" t="s">
        <v>580</v>
      </c>
      <c r="D705" s="64">
        <v>8.9</v>
      </c>
    </row>
    <row r="706" spans="1:4" ht="12.75">
      <c r="A706" s="61">
        <v>37337</v>
      </c>
      <c r="B706" s="62" t="s">
        <v>446</v>
      </c>
      <c r="C706" s="63" t="s">
        <v>580</v>
      </c>
      <c r="D706" s="64">
        <v>9</v>
      </c>
    </row>
    <row r="707" spans="1:4" ht="12.75">
      <c r="A707" s="61">
        <v>37340</v>
      </c>
      <c r="B707" s="62" t="s">
        <v>427</v>
      </c>
      <c r="C707" s="63" t="s">
        <v>580</v>
      </c>
      <c r="D707" s="64">
        <v>8.7</v>
      </c>
    </row>
    <row r="708" spans="1:4" ht="12.75">
      <c r="A708" s="61">
        <v>37340</v>
      </c>
      <c r="B708" s="62" t="s">
        <v>597</v>
      </c>
      <c r="C708" s="63" t="s">
        <v>580</v>
      </c>
      <c r="D708" s="64">
        <v>11</v>
      </c>
    </row>
    <row r="709" spans="1:4" ht="12.75">
      <c r="A709" s="61">
        <v>37342</v>
      </c>
      <c r="B709" s="62" t="s">
        <v>608</v>
      </c>
      <c r="C709" s="63" t="s">
        <v>580</v>
      </c>
      <c r="D709" s="64">
        <v>9.8</v>
      </c>
    </row>
    <row r="710" spans="1:4" ht="12.75">
      <c r="A710" s="61">
        <v>37342</v>
      </c>
      <c r="B710" s="62" t="s">
        <v>434</v>
      </c>
      <c r="C710" s="63" t="s">
        <v>580</v>
      </c>
      <c r="D710" s="64">
        <v>9.2</v>
      </c>
    </row>
    <row r="711" spans="1:4" ht="12.75">
      <c r="A711" s="61">
        <v>37344</v>
      </c>
      <c r="B711" s="62" t="s">
        <v>623</v>
      </c>
      <c r="C711" s="63" t="s">
        <v>580</v>
      </c>
      <c r="D711" s="64">
        <v>9.1</v>
      </c>
    </row>
    <row r="712" spans="1:4" ht="12.75">
      <c r="A712" s="61">
        <v>37344</v>
      </c>
      <c r="B712" s="62" t="s">
        <v>467</v>
      </c>
      <c r="C712" s="63" t="s">
        <v>580</v>
      </c>
      <c r="D712" s="64">
        <v>8.3</v>
      </c>
    </row>
    <row r="713" spans="1:4" ht="12.75">
      <c r="A713" s="61">
        <v>37345</v>
      </c>
      <c r="B713" s="62" t="s">
        <v>650</v>
      </c>
      <c r="C713" s="63" t="s">
        <v>580</v>
      </c>
      <c r="D713" s="64">
        <v>8.4</v>
      </c>
    </row>
    <row r="714" spans="1:4" ht="12.75">
      <c r="A714" s="61">
        <v>37345</v>
      </c>
      <c r="B714" s="62" t="s">
        <v>431</v>
      </c>
      <c r="C714" s="63" t="s">
        <v>580</v>
      </c>
      <c r="D714" s="64">
        <v>7.7</v>
      </c>
    </row>
    <row r="715" spans="1:4" ht="12.75">
      <c r="A715" s="61">
        <v>37349</v>
      </c>
      <c r="B715" s="62" t="s">
        <v>387</v>
      </c>
      <c r="C715" s="63" t="s">
        <v>580</v>
      </c>
      <c r="D715" s="64">
        <v>8.7</v>
      </c>
    </row>
    <row r="716" spans="1:4" ht="12.75">
      <c r="A716" s="61">
        <v>37349</v>
      </c>
      <c r="B716" s="62" t="s">
        <v>446</v>
      </c>
      <c r="C716" s="63" t="s">
        <v>580</v>
      </c>
      <c r="D716" s="64">
        <v>7.2</v>
      </c>
    </row>
    <row r="717" spans="1:4" ht="12.75">
      <c r="A717" s="61">
        <v>37351</v>
      </c>
      <c r="B717" s="62" t="s">
        <v>630</v>
      </c>
      <c r="C717" s="63" t="s">
        <v>580</v>
      </c>
      <c r="D717" s="64">
        <v>8.5</v>
      </c>
    </row>
    <row r="718" spans="1:4" ht="12.75">
      <c r="A718" s="61">
        <v>37351</v>
      </c>
      <c r="B718" s="62" t="s">
        <v>415</v>
      </c>
      <c r="C718" s="63" t="s">
        <v>580</v>
      </c>
      <c r="D718" s="64">
        <v>7.6</v>
      </c>
    </row>
    <row r="719" spans="1:4" ht="12.75">
      <c r="A719" s="61">
        <v>37352</v>
      </c>
      <c r="B719" s="62" t="s">
        <v>415</v>
      </c>
      <c r="C719" s="63" t="s">
        <v>580</v>
      </c>
      <c r="D719" s="64">
        <v>7.8</v>
      </c>
    </row>
    <row r="720" spans="1:4" ht="12.75">
      <c r="A720" s="61">
        <v>37352</v>
      </c>
      <c r="B720" s="62" t="s">
        <v>651</v>
      </c>
      <c r="C720" s="63" t="s">
        <v>580</v>
      </c>
      <c r="D720" s="64">
        <v>9</v>
      </c>
    </row>
    <row r="721" spans="1:4" ht="12.75">
      <c r="A721" s="61">
        <v>37356</v>
      </c>
      <c r="B721" s="62" t="s">
        <v>412</v>
      </c>
      <c r="C721" s="63" t="s">
        <v>580</v>
      </c>
      <c r="D721" s="64">
        <v>9.3</v>
      </c>
    </row>
    <row r="722" spans="1:4" ht="12.75">
      <c r="A722" s="61">
        <v>37356</v>
      </c>
      <c r="B722" s="62" t="s">
        <v>446</v>
      </c>
      <c r="C722" s="63" t="s">
        <v>580</v>
      </c>
      <c r="D722" s="64">
        <v>7</v>
      </c>
    </row>
    <row r="723" spans="1:4" ht="12.75">
      <c r="A723" s="61">
        <v>37358</v>
      </c>
      <c r="B723" s="62" t="s">
        <v>621</v>
      </c>
      <c r="C723" s="63" t="s">
        <v>580</v>
      </c>
      <c r="D723" s="64">
        <v>8.3</v>
      </c>
    </row>
    <row r="724" spans="1:4" ht="12.75">
      <c r="A724" s="61">
        <v>37358</v>
      </c>
      <c r="B724" s="62" t="s">
        <v>451</v>
      </c>
      <c r="C724" s="63" t="s">
        <v>580</v>
      </c>
      <c r="D724" s="64">
        <v>7.6</v>
      </c>
    </row>
    <row r="725" spans="1:4" ht="12.75">
      <c r="A725" s="61">
        <v>37361</v>
      </c>
      <c r="B725" s="62" t="s">
        <v>402</v>
      </c>
      <c r="C725" s="63" t="s">
        <v>580</v>
      </c>
      <c r="D725" s="64">
        <v>6.7</v>
      </c>
    </row>
    <row r="726" spans="1:4" ht="12.75">
      <c r="A726" s="61">
        <v>37361</v>
      </c>
      <c r="B726" s="62" t="s">
        <v>475</v>
      </c>
      <c r="C726" s="63" t="s">
        <v>580</v>
      </c>
      <c r="D726" s="64">
        <v>7.3</v>
      </c>
    </row>
    <row r="727" spans="1:4" ht="12.75">
      <c r="A727" s="61">
        <v>37363</v>
      </c>
      <c r="B727" s="62" t="s">
        <v>429</v>
      </c>
      <c r="C727" s="63" t="s">
        <v>580</v>
      </c>
      <c r="D727" s="64">
        <v>10.8</v>
      </c>
    </row>
    <row r="728" spans="1:4" ht="12.75">
      <c r="A728" s="61">
        <v>37363</v>
      </c>
      <c r="B728" s="62" t="s">
        <v>455</v>
      </c>
      <c r="C728" s="63" t="s">
        <v>580</v>
      </c>
      <c r="D728" s="64">
        <v>7.3</v>
      </c>
    </row>
    <row r="729" spans="1:4" ht="12.75">
      <c r="A729" s="61">
        <v>37365</v>
      </c>
      <c r="B729" s="62" t="s">
        <v>438</v>
      </c>
      <c r="C729" s="63" t="s">
        <v>580</v>
      </c>
      <c r="D729" s="64">
        <v>10</v>
      </c>
    </row>
    <row r="730" spans="1:4" ht="12.75">
      <c r="A730" s="61">
        <v>37365</v>
      </c>
      <c r="B730" s="62" t="s">
        <v>453</v>
      </c>
      <c r="C730" s="63" t="s">
        <v>580</v>
      </c>
      <c r="D730" s="64">
        <v>8.1</v>
      </c>
    </row>
    <row r="731" spans="1:4" ht="12.75">
      <c r="A731" s="61">
        <v>37366</v>
      </c>
      <c r="B731" s="62" t="s">
        <v>410</v>
      </c>
      <c r="C731" s="63" t="s">
        <v>580</v>
      </c>
      <c r="D731" s="64">
        <v>10</v>
      </c>
    </row>
    <row r="732" spans="1:4" ht="12.75">
      <c r="A732" s="61">
        <v>37366</v>
      </c>
      <c r="B732" s="62" t="s">
        <v>427</v>
      </c>
      <c r="C732" s="63" t="s">
        <v>580</v>
      </c>
      <c r="D732" s="64">
        <v>8.7</v>
      </c>
    </row>
    <row r="733" spans="1:4" ht="12.75">
      <c r="A733" s="61">
        <v>37370</v>
      </c>
      <c r="B733" s="62" t="s">
        <v>639</v>
      </c>
      <c r="C733" s="63" t="s">
        <v>580</v>
      </c>
      <c r="D733" s="64">
        <v>9.7</v>
      </c>
    </row>
    <row r="734" spans="1:4" ht="12.75">
      <c r="A734" s="61">
        <v>37370</v>
      </c>
      <c r="B734" s="62" t="s">
        <v>434</v>
      </c>
      <c r="C734" s="63" t="s">
        <v>580</v>
      </c>
      <c r="D734" s="64">
        <v>8.2</v>
      </c>
    </row>
    <row r="735" spans="1:4" ht="12.75">
      <c r="A735" s="61">
        <v>37372</v>
      </c>
      <c r="B735" s="62" t="s">
        <v>451</v>
      </c>
      <c r="C735" s="63" t="s">
        <v>580</v>
      </c>
      <c r="D735" s="64">
        <v>8.4</v>
      </c>
    </row>
    <row r="736" spans="1:4" ht="12.75">
      <c r="A736" s="61">
        <v>37372</v>
      </c>
      <c r="B736" s="62" t="s">
        <v>401</v>
      </c>
      <c r="C736" s="63" t="s">
        <v>580</v>
      </c>
      <c r="D736" s="64">
        <v>8.4</v>
      </c>
    </row>
    <row r="737" spans="1:4" ht="12.75">
      <c r="A737" s="61">
        <v>37373</v>
      </c>
      <c r="B737" s="62" t="s">
        <v>408</v>
      </c>
      <c r="C737" s="63" t="s">
        <v>580</v>
      </c>
      <c r="D737" s="64">
        <v>9.3</v>
      </c>
    </row>
    <row r="738" spans="1:4" ht="12.75">
      <c r="A738" s="61">
        <v>37373</v>
      </c>
      <c r="B738" s="62" t="s">
        <v>451</v>
      </c>
      <c r="C738" s="63" t="s">
        <v>580</v>
      </c>
      <c r="D738" s="64">
        <v>8.4</v>
      </c>
    </row>
    <row r="739" spans="1:4" ht="12.75">
      <c r="A739" s="61">
        <v>37378</v>
      </c>
      <c r="B739" s="62" t="s">
        <v>652</v>
      </c>
      <c r="C739" s="63" t="s">
        <v>580</v>
      </c>
      <c r="D739" s="64">
        <v>9.6</v>
      </c>
    </row>
    <row r="740" spans="1:4" ht="12.75">
      <c r="A740" s="61">
        <v>37378</v>
      </c>
      <c r="B740" s="62" t="s">
        <v>431</v>
      </c>
      <c r="C740" s="63" t="s">
        <v>580</v>
      </c>
      <c r="D740" s="64">
        <v>9.1</v>
      </c>
    </row>
    <row r="741" spans="1:4" ht="12.75">
      <c r="A741" s="61">
        <v>37382</v>
      </c>
      <c r="B741" s="62" t="s">
        <v>450</v>
      </c>
      <c r="C741" s="63" t="s">
        <v>580</v>
      </c>
      <c r="D741" s="64">
        <v>7.7</v>
      </c>
    </row>
    <row r="742" spans="1:4" ht="12.75">
      <c r="A742" s="61">
        <v>37382</v>
      </c>
      <c r="B742" s="62" t="s">
        <v>648</v>
      </c>
      <c r="C742" s="63" t="s">
        <v>580</v>
      </c>
      <c r="D742" s="64">
        <v>10.3</v>
      </c>
    </row>
    <row r="743" spans="1:4" ht="12.75">
      <c r="A743" s="61">
        <v>37384</v>
      </c>
      <c r="B743" s="62" t="s">
        <v>466</v>
      </c>
      <c r="C743" s="63" t="s">
        <v>580</v>
      </c>
      <c r="D743" s="64">
        <v>8.4</v>
      </c>
    </row>
    <row r="744" spans="1:4" ht="12.75">
      <c r="A744" s="61">
        <v>37384</v>
      </c>
      <c r="B744" s="62" t="s">
        <v>462</v>
      </c>
      <c r="C744" s="63" t="s">
        <v>580</v>
      </c>
      <c r="D744" s="64">
        <v>6.3</v>
      </c>
    </row>
    <row r="745" spans="1:4" ht="12.75">
      <c r="A745" s="61">
        <v>37386</v>
      </c>
      <c r="B745" s="62" t="s">
        <v>653</v>
      </c>
      <c r="C745" s="63" t="s">
        <v>580</v>
      </c>
      <c r="D745" s="64">
        <v>9.5</v>
      </c>
    </row>
    <row r="746" spans="1:4" ht="12.75">
      <c r="A746" s="61">
        <v>37386</v>
      </c>
      <c r="B746" s="62" t="s">
        <v>394</v>
      </c>
      <c r="C746" s="63" t="s">
        <v>580</v>
      </c>
      <c r="D746" s="64">
        <v>8.2</v>
      </c>
    </row>
    <row r="747" spans="1:4" ht="12.75">
      <c r="A747" s="61">
        <v>37387</v>
      </c>
      <c r="B747" s="62" t="s">
        <v>654</v>
      </c>
      <c r="C747" s="63" t="s">
        <v>580</v>
      </c>
      <c r="D747" s="64">
        <v>8.6</v>
      </c>
    </row>
    <row r="748" spans="1:4" ht="12.75">
      <c r="A748" s="61">
        <v>37387</v>
      </c>
      <c r="B748" s="62" t="s">
        <v>385</v>
      </c>
      <c r="C748" s="63" t="s">
        <v>580</v>
      </c>
      <c r="D748" s="64">
        <v>7.4</v>
      </c>
    </row>
    <row r="749" spans="1:4" ht="12.75">
      <c r="A749" s="61">
        <v>37391</v>
      </c>
      <c r="B749" s="62" t="s">
        <v>602</v>
      </c>
      <c r="C749" s="63" t="s">
        <v>580</v>
      </c>
      <c r="D749" s="64">
        <v>10.1</v>
      </c>
    </row>
    <row r="750" spans="1:4" ht="12.75">
      <c r="A750" s="61">
        <v>37391</v>
      </c>
      <c r="B750" s="62" t="s">
        <v>405</v>
      </c>
      <c r="C750" s="63" t="s">
        <v>580</v>
      </c>
      <c r="D750" s="64">
        <v>6.6</v>
      </c>
    </row>
    <row r="751" spans="1:4" ht="12.75">
      <c r="A751" s="61">
        <v>37393</v>
      </c>
      <c r="B751" s="62" t="s">
        <v>606</v>
      </c>
      <c r="C751" s="63" t="s">
        <v>580</v>
      </c>
      <c r="D751" s="64">
        <v>11.9</v>
      </c>
    </row>
    <row r="752" spans="1:4" ht="12.75">
      <c r="A752" s="61">
        <v>37393</v>
      </c>
      <c r="B752" s="62" t="s">
        <v>449</v>
      </c>
      <c r="C752" s="63" t="s">
        <v>580</v>
      </c>
      <c r="D752" s="64">
        <v>6</v>
      </c>
    </row>
    <row r="753" spans="1:4" ht="12.75">
      <c r="A753" s="61">
        <v>37394</v>
      </c>
      <c r="B753" s="62" t="s">
        <v>407</v>
      </c>
      <c r="C753" s="63" t="s">
        <v>580</v>
      </c>
      <c r="D753" s="64">
        <v>6.2</v>
      </c>
    </row>
    <row r="754" spans="1:4" ht="12.75">
      <c r="A754" s="61">
        <v>37394</v>
      </c>
      <c r="B754" s="62" t="s">
        <v>655</v>
      </c>
      <c r="C754" s="63" t="s">
        <v>580</v>
      </c>
      <c r="D754" s="64">
        <v>8.8</v>
      </c>
    </row>
    <row r="755" spans="1:4" ht="12.75">
      <c r="A755" s="61">
        <v>37398</v>
      </c>
      <c r="B755" s="62" t="s">
        <v>393</v>
      </c>
      <c r="C755" s="63" t="s">
        <v>580</v>
      </c>
      <c r="D755" s="64">
        <v>7.8</v>
      </c>
    </row>
    <row r="756" spans="1:4" ht="12.75">
      <c r="A756" s="61">
        <v>37398</v>
      </c>
      <c r="B756" s="62" t="s">
        <v>394</v>
      </c>
      <c r="C756" s="63" t="s">
        <v>580</v>
      </c>
      <c r="D756" s="64">
        <v>7.7</v>
      </c>
    </row>
    <row r="757" spans="1:4" ht="12.75">
      <c r="A757" s="61">
        <v>37400</v>
      </c>
      <c r="B757" s="62" t="s">
        <v>400</v>
      </c>
      <c r="C757" s="63" t="s">
        <v>580</v>
      </c>
      <c r="D757" s="64">
        <v>7.1</v>
      </c>
    </row>
    <row r="758" spans="1:4" ht="12.75">
      <c r="A758" s="61">
        <v>37400</v>
      </c>
      <c r="B758" s="62" t="s">
        <v>414</v>
      </c>
      <c r="C758" s="63" t="s">
        <v>580</v>
      </c>
      <c r="D758" s="64">
        <v>6.3</v>
      </c>
    </row>
    <row r="759" spans="1:4" ht="12.75">
      <c r="A759" s="61">
        <v>37405</v>
      </c>
      <c r="B759" s="62" t="s">
        <v>428</v>
      </c>
      <c r="C759" s="63" t="s">
        <v>580</v>
      </c>
      <c r="D759" s="64">
        <v>8.4</v>
      </c>
    </row>
    <row r="760" spans="1:4" ht="12.75">
      <c r="A760" s="61">
        <v>37405</v>
      </c>
      <c r="B760" s="62" t="s">
        <v>394</v>
      </c>
      <c r="C760" s="63" t="s">
        <v>580</v>
      </c>
      <c r="D760" s="64">
        <v>6.3</v>
      </c>
    </row>
    <row r="761" spans="1:4" ht="12.75">
      <c r="A761" s="61">
        <v>37407</v>
      </c>
      <c r="B761" s="62" t="s">
        <v>637</v>
      </c>
      <c r="C761" s="63" t="s">
        <v>580</v>
      </c>
      <c r="D761" s="64">
        <v>7.4</v>
      </c>
    </row>
    <row r="762" spans="1:4" ht="12.75">
      <c r="A762" s="61">
        <v>37407</v>
      </c>
      <c r="B762" s="62" t="s">
        <v>407</v>
      </c>
      <c r="C762" s="63" t="s">
        <v>580</v>
      </c>
      <c r="D762" s="64">
        <v>5.5</v>
      </c>
    </row>
    <row r="763" spans="1:4" ht="12.75">
      <c r="A763" s="61">
        <v>37408</v>
      </c>
      <c r="B763" s="62" t="s">
        <v>594</v>
      </c>
      <c r="C763" s="63" t="s">
        <v>580</v>
      </c>
      <c r="D763" s="64">
        <v>7.1</v>
      </c>
    </row>
    <row r="764" spans="1:4" ht="12.75">
      <c r="A764" s="61">
        <v>37408</v>
      </c>
      <c r="B764" s="62" t="s">
        <v>397</v>
      </c>
      <c r="C764" s="63" t="s">
        <v>580</v>
      </c>
      <c r="D764" s="64">
        <v>5.9</v>
      </c>
    </row>
    <row r="765" spans="1:4" ht="12.75">
      <c r="A765" s="61">
        <v>37412</v>
      </c>
      <c r="B765" s="62" t="s">
        <v>434</v>
      </c>
      <c r="C765" s="63" t="s">
        <v>580</v>
      </c>
      <c r="D765" s="64">
        <v>6.7</v>
      </c>
    </row>
    <row r="766" spans="1:4" ht="12.75">
      <c r="A766" s="61">
        <v>37412</v>
      </c>
      <c r="B766" s="62" t="s">
        <v>604</v>
      </c>
      <c r="C766" s="63" t="s">
        <v>580</v>
      </c>
      <c r="D766" s="64">
        <v>7.7</v>
      </c>
    </row>
    <row r="767" spans="1:4" ht="12.75">
      <c r="A767" s="61">
        <v>37414</v>
      </c>
      <c r="B767" s="62" t="s">
        <v>475</v>
      </c>
      <c r="C767" s="63" t="s">
        <v>580</v>
      </c>
      <c r="D767" s="64">
        <v>7.3</v>
      </c>
    </row>
    <row r="768" spans="1:4" ht="12.75">
      <c r="A768" s="61">
        <v>37414</v>
      </c>
      <c r="B768" s="62" t="s">
        <v>397</v>
      </c>
      <c r="C768" s="63" t="s">
        <v>580</v>
      </c>
      <c r="D768" s="64">
        <v>5.7</v>
      </c>
    </row>
    <row r="769" spans="1:4" ht="12.75">
      <c r="A769" s="61">
        <v>37415</v>
      </c>
      <c r="B769" s="62" t="s">
        <v>656</v>
      </c>
      <c r="C769" s="63" t="s">
        <v>580</v>
      </c>
      <c r="D769" s="64">
        <v>7.9</v>
      </c>
    </row>
    <row r="770" spans="1:4" ht="12.75">
      <c r="A770" s="61">
        <v>37415</v>
      </c>
      <c r="B770" s="62" t="s">
        <v>449</v>
      </c>
      <c r="C770" s="63" t="s">
        <v>580</v>
      </c>
      <c r="D770" s="64">
        <v>5.8</v>
      </c>
    </row>
    <row r="771" spans="1:4" ht="12.75">
      <c r="A771" s="61">
        <v>37419</v>
      </c>
      <c r="B771" s="62" t="s">
        <v>388</v>
      </c>
      <c r="C771" s="63" t="s">
        <v>580</v>
      </c>
      <c r="D771" s="64">
        <v>8.2</v>
      </c>
    </row>
    <row r="772" spans="1:4" ht="12.75">
      <c r="A772" s="61">
        <v>37419</v>
      </c>
      <c r="B772" s="62" t="s">
        <v>450</v>
      </c>
      <c r="C772" s="63" t="s">
        <v>580</v>
      </c>
      <c r="D772" s="64">
        <v>6.1</v>
      </c>
    </row>
    <row r="773" spans="1:4" ht="12.75">
      <c r="A773" s="61">
        <v>37421</v>
      </c>
      <c r="B773" s="62" t="s">
        <v>410</v>
      </c>
      <c r="C773" s="63" t="s">
        <v>580</v>
      </c>
      <c r="D773" s="64">
        <v>8.6</v>
      </c>
    </row>
    <row r="774" spans="1:4" ht="12.75">
      <c r="A774" s="61">
        <v>37421</v>
      </c>
      <c r="B774" s="62" t="s">
        <v>416</v>
      </c>
      <c r="C774" s="63" t="s">
        <v>580</v>
      </c>
      <c r="D774" s="64">
        <v>6.6</v>
      </c>
    </row>
    <row r="775" spans="1:4" ht="12.75">
      <c r="A775" s="61">
        <v>37424</v>
      </c>
      <c r="B775" s="62" t="s">
        <v>429</v>
      </c>
      <c r="C775" s="63" t="s">
        <v>580</v>
      </c>
      <c r="D775" s="64">
        <v>8.9</v>
      </c>
    </row>
    <row r="776" spans="1:4" ht="12.75">
      <c r="A776" s="61">
        <v>37424</v>
      </c>
      <c r="B776" s="62" t="s">
        <v>397</v>
      </c>
      <c r="C776" s="63" t="s">
        <v>580</v>
      </c>
      <c r="D776" s="64">
        <v>6.4</v>
      </c>
    </row>
    <row r="777" spans="1:4" ht="12.75">
      <c r="A777" s="61">
        <v>37426</v>
      </c>
      <c r="B777" s="62" t="s">
        <v>394</v>
      </c>
      <c r="C777" s="63" t="s">
        <v>580</v>
      </c>
      <c r="D777" s="64">
        <v>5.5</v>
      </c>
    </row>
    <row r="778" spans="1:4" ht="12.75">
      <c r="A778" s="61">
        <v>37426</v>
      </c>
      <c r="B778" s="62" t="s">
        <v>466</v>
      </c>
      <c r="C778" s="63" t="s">
        <v>580</v>
      </c>
      <c r="D778" s="64">
        <v>8.9</v>
      </c>
    </row>
    <row r="779" spans="1:4" ht="12.75">
      <c r="A779" s="61">
        <v>37428</v>
      </c>
      <c r="B779" s="62" t="s">
        <v>449</v>
      </c>
      <c r="C779" s="63" t="s">
        <v>580</v>
      </c>
      <c r="D779" s="64">
        <v>5.8</v>
      </c>
    </row>
    <row r="780" spans="1:4" ht="12.75">
      <c r="A780" s="61">
        <v>37428</v>
      </c>
      <c r="B780" s="62" t="s">
        <v>461</v>
      </c>
      <c r="C780" s="63" t="s">
        <v>580</v>
      </c>
      <c r="D780" s="64">
        <v>8.8</v>
      </c>
    </row>
    <row r="781" spans="1:4" ht="12.75">
      <c r="A781" s="61">
        <v>37429</v>
      </c>
      <c r="B781" s="62" t="s">
        <v>588</v>
      </c>
      <c r="C781" s="63" t="s">
        <v>580</v>
      </c>
      <c r="D781" s="64">
        <v>8.3</v>
      </c>
    </row>
    <row r="782" spans="1:4" ht="12.75">
      <c r="A782" s="61">
        <v>37429</v>
      </c>
      <c r="B782" s="62" t="s">
        <v>413</v>
      </c>
      <c r="C782" s="63" t="s">
        <v>580</v>
      </c>
      <c r="D782" s="64">
        <v>6.1</v>
      </c>
    </row>
    <row r="783" spans="1:4" ht="12.75">
      <c r="A783" s="61">
        <v>37433</v>
      </c>
      <c r="B783" s="62" t="s">
        <v>393</v>
      </c>
      <c r="C783" s="63" t="s">
        <v>580</v>
      </c>
      <c r="D783" s="64">
        <v>8.6</v>
      </c>
    </row>
    <row r="784" spans="1:4" ht="12.75">
      <c r="A784" s="61">
        <v>37433</v>
      </c>
      <c r="B784" s="62" t="s">
        <v>376</v>
      </c>
      <c r="C784" s="63" t="s">
        <v>580</v>
      </c>
      <c r="D784" s="64">
        <v>5.2</v>
      </c>
    </row>
    <row r="785" spans="1:4" ht="12.75">
      <c r="A785" s="61">
        <v>37435</v>
      </c>
      <c r="B785" s="62" t="s">
        <v>604</v>
      </c>
      <c r="C785" s="63" t="s">
        <v>580</v>
      </c>
      <c r="D785" s="64">
        <v>8.9</v>
      </c>
    </row>
    <row r="786" spans="1:4" ht="12.75">
      <c r="A786" s="61">
        <v>37435</v>
      </c>
      <c r="B786" s="62" t="s">
        <v>407</v>
      </c>
      <c r="C786" s="63" t="s">
        <v>580</v>
      </c>
      <c r="D786" s="64">
        <v>5.7</v>
      </c>
    </row>
    <row r="787" spans="1:4" ht="12.75">
      <c r="A787" s="61">
        <v>37436</v>
      </c>
      <c r="B787" s="62" t="s">
        <v>461</v>
      </c>
      <c r="C787" s="63" t="s">
        <v>580</v>
      </c>
      <c r="D787" s="64">
        <v>6</v>
      </c>
    </row>
    <row r="788" spans="1:4" ht="12.75">
      <c r="A788" s="61">
        <v>37436</v>
      </c>
      <c r="B788" s="62" t="s">
        <v>414</v>
      </c>
      <c r="C788" s="63" t="s">
        <v>580</v>
      </c>
      <c r="D788" s="64">
        <v>6</v>
      </c>
    </row>
    <row r="789" spans="1:4" ht="12.75">
      <c r="A789" s="61">
        <v>37440</v>
      </c>
      <c r="B789" s="62" t="s">
        <v>447</v>
      </c>
      <c r="C789" s="63" t="s">
        <v>580</v>
      </c>
      <c r="D789" s="64">
        <v>5.5</v>
      </c>
    </row>
    <row r="790" spans="1:4" ht="12.75">
      <c r="A790" s="61">
        <v>37440</v>
      </c>
      <c r="B790" s="62" t="s">
        <v>635</v>
      </c>
      <c r="C790" s="63" t="s">
        <v>580</v>
      </c>
      <c r="D790" s="64">
        <v>8.9</v>
      </c>
    </row>
    <row r="791" spans="1:4" ht="12.75">
      <c r="A791" s="61">
        <v>37442</v>
      </c>
      <c r="B791" s="62" t="s">
        <v>388</v>
      </c>
      <c r="C791" s="63" t="s">
        <v>580</v>
      </c>
      <c r="D791" s="64">
        <v>8.8</v>
      </c>
    </row>
    <row r="792" spans="1:4" ht="12.75">
      <c r="A792" s="61">
        <v>37442</v>
      </c>
      <c r="B792" s="62" t="s">
        <v>450</v>
      </c>
      <c r="C792" s="63" t="s">
        <v>580</v>
      </c>
      <c r="D792" s="64">
        <v>5.6</v>
      </c>
    </row>
    <row r="793" spans="1:4" ht="12.75">
      <c r="A793" s="61">
        <v>37445</v>
      </c>
      <c r="B793" s="62" t="s">
        <v>630</v>
      </c>
      <c r="C793" s="63" t="s">
        <v>580</v>
      </c>
      <c r="D793" s="64">
        <v>9.2</v>
      </c>
    </row>
    <row r="794" spans="1:4" ht="12.75">
      <c r="A794" s="61">
        <v>37445</v>
      </c>
      <c r="B794" s="62" t="s">
        <v>445</v>
      </c>
      <c r="C794" s="63" t="s">
        <v>580</v>
      </c>
      <c r="D794" s="64">
        <v>6</v>
      </c>
    </row>
    <row r="795" spans="1:4" ht="12.75">
      <c r="A795" s="61">
        <v>37447</v>
      </c>
      <c r="B795" s="62" t="s">
        <v>415</v>
      </c>
      <c r="C795" s="63" t="s">
        <v>580</v>
      </c>
      <c r="D795" s="64">
        <v>5.4</v>
      </c>
    </row>
    <row r="796" spans="1:4" ht="12.75">
      <c r="A796" s="61">
        <v>37449</v>
      </c>
      <c r="B796" s="62" t="s">
        <v>447</v>
      </c>
      <c r="C796" s="63" t="s">
        <v>580</v>
      </c>
      <c r="D796" s="64">
        <v>5.5</v>
      </c>
    </row>
    <row r="797" spans="1:4" ht="12.75">
      <c r="A797" s="61">
        <v>37449</v>
      </c>
      <c r="B797" s="62" t="s">
        <v>616</v>
      </c>
      <c r="C797" s="63" t="s">
        <v>580</v>
      </c>
      <c r="D797" s="64">
        <v>10.5</v>
      </c>
    </row>
    <row r="798" spans="1:4" ht="12.75">
      <c r="A798" s="61">
        <v>37450</v>
      </c>
      <c r="B798" s="62" t="s">
        <v>453</v>
      </c>
      <c r="C798" s="63" t="s">
        <v>580</v>
      </c>
      <c r="D798" s="64">
        <v>5.9</v>
      </c>
    </row>
    <row r="799" spans="1:4" ht="12.75">
      <c r="A799" s="61">
        <v>37450</v>
      </c>
      <c r="B799" s="62" t="s">
        <v>378</v>
      </c>
      <c r="C799" s="63" t="s">
        <v>580</v>
      </c>
      <c r="D799" s="64">
        <v>10.4</v>
      </c>
    </row>
    <row r="800" spans="1:4" ht="12.75">
      <c r="A800" s="61">
        <v>37454</v>
      </c>
      <c r="B800" s="62" t="s">
        <v>406</v>
      </c>
      <c r="C800" s="63" t="s">
        <v>580</v>
      </c>
      <c r="D800" s="64">
        <v>6.3</v>
      </c>
    </row>
    <row r="801" spans="1:4" ht="12.75">
      <c r="A801" s="61">
        <v>37454</v>
      </c>
      <c r="B801" s="62" t="s">
        <v>610</v>
      </c>
      <c r="C801" s="63" t="s">
        <v>580</v>
      </c>
      <c r="D801" s="64">
        <v>8.7</v>
      </c>
    </row>
    <row r="802" spans="1:4" ht="12.75">
      <c r="A802" s="61">
        <v>37456</v>
      </c>
      <c r="B802" s="62" t="s">
        <v>397</v>
      </c>
      <c r="C802" s="63" t="s">
        <v>580</v>
      </c>
      <c r="D802" s="64">
        <v>5.3</v>
      </c>
    </row>
    <row r="803" spans="1:4" ht="12.75">
      <c r="A803" s="61">
        <v>37456</v>
      </c>
      <c r="B803" s="62" t="s">
        <v>400</v>
      </c>
      <c r="C803" s="63" t="s">
        <v>580</v>
      </c>
      <c r="D803" s="64">
        <v>8.2</v>
      </c>
    </row>
    <row r="804" spans="1:4" ht="12.75">
      <c r="A804" s="61">
        <v>37457</v>
      </c>
      <c r="B804" s="62" t="s">
        <v>431</v>
      </c>
      <c r="C804" s="63" t="s">
        <v>580</v>
      </c>
      <c r="D804" s="64">
        <v>4.7</v>
      </c>
    </row>
    <row r="805" spans="1:4" ht="12.75">
      <c r="A805" s="61">
        <v>37457</v>
      </c>
      <c r="B805" s="62" t="s">
        <v>657</v>
      </c>
      <c r="C805" s="63" t="s">
        <v>580</v>
      </c>
      <c r="D805" s="64">
        <v>7.8</v>
      </c>
    </row>
    <row r="806" spans="1:4" ht="12.75">
      <c r="A806" s="61">
        <v>37460</v>
      </c>
      <c r="B806" s="62" t="s">
        <v>604</v>
      </c>
      <c r="C806" s="63" t="s">
        <v>580</v>
      </c>
      <c r="D806" s="64">
        <v>8.7</v>
      </c>
    </row>
    <row r="807" spans="1:4" ht="12.75">
      <c r="A807" s="61">
        <v>37460</v>
      </c>
      <c r="B807" s="62" t="s">
        <v>404</v>
      </c>
      <c r="C807" s="63" t="s">
        <v>580</v>
      </c>
      <c r="D807" s="64">
        <v>6</v>
      </c>
    </row>
    <row r="808" spans="1:4" ht="12.75">
      <c r="A808" s="61">
        <v>37461</v>
      </c>
      <c r="B808" s="62" t="s">
        <v>446</v>
      </c>
      <c r="C808" s="63" t="s">
        <v>580</v>
      </c>
      <c r="D808" s="64">
        <v>5.8</v>
      </c>
    </row>
    <row r="809" spans="1:4" ht="12.75">
      <c r="A809" s="61">
        <v>37461</v>
      </c>
      <c r="B809" s="62" t="s">
        <v>437</v>
      </c>
      <c r="C809" s="63" t="s">
        <v>580</v>
      </c>
      <c r="D809" s="64">
        <v>9.1</v>
      </c>
    </row>
    <row r="810" spans="1:4" ht="12.75">
      <c r="A810" s="61">
        <v>37466</v>
      </c>
      <c r="B810" s="62" t="s">
        <v>431</v>
      </c>
      <c r="C810" s="63" t="s">
        <v>580</v>
      </c>
      <c r="D810" s="64">
        <v>4.6</v>
      </c>
    </row>
    <row r="811" spans="1:4" ht="12.75">
      <c r="A811" s="61">
        <v>37466</v>
      </c>
      <c r="B811" s="62" t="s">
        <v>438</v>
      </c>
      <c r="C811" s="63" t="s">
        <v>580</v>
      </c>
      <c r="D811" s="64">
        <v>8</v>
      </c>
    </row>
    <row r="812" spans="1:4" ht="12.75">
      <c r="A812" s="61">
        <v>37468</v>
      </c>
      <c r="B812" s="62" t="s">
        <v>404</v>
      </c>
      <c r="C812" s="63" t="s">
        <v>580</v>
      </c>
      <c r="D812" s="64">
        <v>5.3</v>
      </c>
    </row>
    <row r="813" spans="1:4" ht="12.75">
      <c r="A813" s="61">
        <v>37468</v>
      </c>
      <c r="B813" s="62" t="s">
        <v>401</v>
      </c>
      <c r="C813" s="63" t="s">
        <v>580</v>
      </c>
      <c r="D813" s="64">
        <v>8.2</v>
      </c>
    </row>
    <row r="814" spans="1:4" ht="12.75">
      <c r="A814" s="61">
        <v>37470</v>
      </c>
      <c r="B814" s="62" t="s">
        <v>445</v>
      </c>
      <c r="C814" s="63" t="s">
        <v>580</v>
      </c>
      <c r="D814" s="64">
        <v>5.8</v>
      </c>
    </row>
    <row r="815" spans="1:4" ht="12.75">
      <c r="A815" s="61">
        <v>37470</v>
      </c>
      <c r="B815" s="62" t="s">
        <v>468</v>
      </c>
      <c r="C815" s="63" t="s">
        <v>580</v>
      </c>
      <c r="D815" s="64">
        <v>8.5</v>
      </c>
    </row>
    <row r="816" spans="1:4" ht="12.75">
      <c r="A816" s="61">
        <v>37471</v>
      </c>
      <c r="B816" s="62" t="s">
        <v>658</v>
      </c>
      <c r="C816" s="63" t="s">
        <v>580</v>
      </c>
      <c r="D816" s="64">
        <v>8.2</v>
      </c>
    </row>
    <row r="817" spans="1:4" ht="12.75">
      <c r="A817" s="61">
        <v>37471</v>
      </c>
      <c r="B817" s="62" t="s">
        <v>416</v>
      </c>
      <c r="C817" s="63" t="s">
        <v>580</v>
      </c>
      <c r="D817" s="64">
        <v>5.4</v>
      </c>
    </row>
    <row r="818" spans="1:4" ht="12.75">
      <c r="A818" s="61">
        <v>37475</v>
      </c>
      <c r="B818" s="62" t="s">
        <v>376</v>
      </c>
      <c r="C818" s="63" t="s">
        <v>580</v>
      </c>
      <c r="D818" s="64">
        <v>6.4</v>
      </c>
    </row>
    <row r="819" spans="1:4" ht="12.75">
      <c r="A819" s="61">
        <v>37475</v>
      </c>
      <c r="B819" s="62" t="s">
        <v>600</v>
      </c>
      <c r="C819" s="63" t="s">
        <v>580</v>
      </c>
      <c r="D819" s="64">
        <v>7.7</v>
      </c>
    </row>
    <row r="820" spans="1:4" ht="12.75">
      <c r="A820" s="61">
        <v>37477</v>
      </c>
      <c r="B820" s="62" t="s">
        <v>416</v>
      </c>
      <c r="C820" s="63" t="s">
        <v>580</v>
      </c>
      <c r="D820" s="64">
        <v>6.3</v>
      </c>
    </row>
    <row r="821" spans="1:4" ht="12.75">
      <c r="A821" s="61">
        <v>37477</v>
      </c>
      <c r="B821" s="62" t="s">
        <v>369</v>
      </c>
      <c r="C821" s="63" t="s">
        <v>580</v>
      </c>
      <c r="D821" s="64">
        <v>7.5</v>
      </c>
    </row>
    <row r="822" spans="1:4" ht="12.75">
      <c r="A822" s="61">
        <v>37480</v>
      </c>
      <c r="B822" s="62" t="s">
        <v>396</v>
      </c>
      <c r="C822" s="63" t="s">
        <v>580</v>
      </c>
      <c r="D822" s="64">
        <v>6</v>
      </c>
    </row>
    <row r="823" spans="1:4" ht="12.75">
      <c r="A823" s="61">
        <v>37480</v>
      </c>
      <c r="B823" s="62" t="s">
        <v>412</v>
      </c>
      <c r="C823" s="63" t="s">
        <v>580</v>
      </c>
      <c r="D823" s="64">
        <v>7</v>
      </c>
    </row>
    <row r="824" spans="1:4" ht="12.75">
      <c r="A824" s="61">
        <v>37482</v>
      </c>
      <c r="B824" s="62" t="s">
        <v>450</v>
      </c>
      <c r="C824" s="63" t="s">
        <v>580</v>
      </c>
      <c r="D824" s="64">
        <v>6.2</v>
      </c>
    </row>
    <row r="825" spans="1:4" ht="12.75">
      <c r="A825" s="61">
        <v>37482</v>
      </c>
      <c r="B825" s="62" t="s">
        <v>659</v>
      </c>
      <c r="C825" s="63" t="s">
        <v>580</v>
      </c>
      <c r="D825" s="64">
        <v>7.3</v>
      </c>
    </row>
    <row r="826" spans="1:4" ht="12.75">
      <c r="A826" s="61">
        <v>37487</v>
      </c>
      <c r="B826" s="62" t="s">
        <v>406</v>
      </c>
      <c r="C826" s="63" t="s">
        <v>580</v>
      </c>
      <c r="D826" s="64">
        <v>6.8</v>
      </c>
    </row>
    <row r="827" spans="1:4" ht="12.75">
      <c r="A827" s="61">
        <v>37487</v>
      </c>
      <c r="B827" s="62" t="s">
        <v>387</v>
      </c>
      <c r="C827" s="63" t="s">
        <v>580</v>
      </c>
      <c r="D827" s="64">
        <v>8.8</v>
      </c>
    </row>
    <row r="828" spans="1:4" ht="12.75">
      <c r="A828" s="61">
        <v>37489</v>
      </c>
      <c r="B828" s="62" t="s">
        <v>437</v>
      </c>
      <c r="C828" s="63" t="s">
        <v>580</v>
      </c>
      <c r="D828" s="64">
        <v>8</v>
      </c>
    </row>
    <row r="829" spans="1:4" ht="12.75">
      <c r="A829" s="61">
        <v>37489</v>
      </c>
      <c r="B829" s="62" t="s">
        <v>397</v>
      </c>
      <c r="C829" s="63" t="s">
        <v>580</v>
      </c>
      <c r="D829" s="64">
        <v>7.5</v>
      </c>
    </row>
    <row r="830" spans="1:4" ht="12.75">
      <c r="A830" s="61">
        <v>37491</v>
      </c>
      <c r="B830" s="62" t="s">
        <v>445</v>
      </c>
      <c r="C830" s="63" t="s">
        <v>580</v>
      </c>
      <c r="D830" s="64">
        <v>7.4</v>
      </c>
    </row>
    <row r="831" spans="1:4" ht="12.75">
      <c r="A831" s="61">
        <v>37491</v>
      </c>
      <c r="B831" s="62" t="s">
        <v>606</v>
      </c>
      <c r="C831" s="63" t="s">
        <v>580</v>
      </c>
      <c r="D831" s="64">
        <v>8.4</v>
      </c>
    </row>
    <row r="832" spans="1:4" ht="12.75">
      <c r="A832" s="61">
        <v>37492</v>
      </c>
      <c r="B832" s="62" t="s">
        <v>450</v>
      </c>
      <c r="C832" s="63" t="s">
        <v>580</v>
      </c>
      <c r="D832" s="64">
        <v>7.4</v>
      </c>
    </row>
    <row r="833" spans="1:4" ht="12.75">
      <c r="A833" s="61">
        <v>37492</v>
      </c>
      <c r="B833" s="62" t="s">
        <v>476</v>
      </c>
      <c r="C833" s="63" t="s">
        <v>580</v>
      </c>
      <c r="D833" s="64">
        <v>7.6</v>
      </c>
    </row>
    <row r="834" spans="1:4" ht="12.75">
      <c r="A834" s="61">
        <v>37496</v>
      </c>
      <c r="B834" s="62" t="s">
        <v>433</v>
      </c>
      <c r="C834" s="63" t="s">
        <v>580</v>
      </c>
      <c r="D834" s="64">
        <v>5.9</v>
      </c>
    </row>
    <row r="835" spans="1:4" ht="12.75">
      <c r="A835" s="61">
        <v>37496</v>
      </c>
      <c r="B835" s="62" t="s">
        <v>660</v>
      </c>
      <c r="C835" s="63" t="s">
        <v>580</v>
      </c>
      <c r="D835" s="64">
        <v>7.2</v>
      </c>
    </row>
    <row r="836" spans="1:4" ht="12.75">
      <c r="A836" s="61">
        <v>37498</v>
      </c>
      <c r="B836" s="62" t="s">
        <v>376</v>
      </c>
      <c r="C836" s="63" t="s">
        <v>580</v>
      </c>
      <c r="D836" s="64">
        <v>6.2</v>
      </c>
    </row>
    <row r="837" spans="1:4" ht="12.75">
      <c r="A837" s="61">
        <v>37498</v>
      </c>
      <c r="B837" s="62" t="s">
        <v>606</v>
      </c>
      <c r="C837" s="63" t="s">
        <v>580</v>
      </c>
      <c r="D837" s="64">
        <v>7.2</v>
      </c>
    </row>
    <row r="838" spans="1:4" ht="12.75">
      <c r="A838" s="61">
        <v>37499</v>
      </c>
      <c r="B838" s="62" t="s">
        <v>379</v>
      </c>
      <c r="C838" s="63" t="s">
        <v>580</v>
      </c>
      <c r="D838" s="64">
        <v>6.1</v>
      </c>
    </row>
    <row r="839" spans="1:4" ht="12.75">
      <c r="A839" s="61">
        <v>37499</v>
      </c>
      <c r="B839" s="62" t="s">
        <v>588</v>
      </c>
      <c r="C839" s="63" t="s">
        <v>580</v>
      </c>
      <c r="D839" s="64">
        <v>6.6</v>
      </c>
    </row>
    <row r="840" spans="1:4" ht="12.75">
      <c r="A840" s="61">
        <v>37503</v>
      </c>
      <c r="B840" s="62" t="s">
        <v>376</v>
      </c>
      <c r="C840" s="63" t="s">
        <v>580</v>
      </c>
      <c r="D840" s="64">
        <v>5.6</v>
      </c>
    </row>
    <row r="841" spans="1:4" ht="12.75">
      <c r="A841" s="61">
        <v>37503</v>
      </c>
      <c r="B841" s="62" t="s">
        <v>388</v>
      </c>
      <c r="C841" s="63" t="s">
        <v>580</v>
      </c>
      <c r="D841" s="64">
        <v>8.1</v>
      </c>
    </row>
    <row r="842" spans="1:4" ht="12.75">
      <c r="A842" s="61">
        <v>37505</v>
      </c>
      <c r="B842" s="62" t="s">
        <v>661</v>
      </c>
      <c r="C842" s="63" t="s">
        <v>580</v>
      </c>
      <c r="D842" s="64">
        <v>8.7</v>
      </c>
    </row>
    <row r="843" spans="1:4" ht="12.75">
      <c r="A843" s="61">
        <v>37505</v>
      </c>
      <c r="B843" s="62" t="s">
        <v>376</v>
      </c>
      <c r="C843" s="63" t="s">
        <v>580</v>
      </c>
      <c r="D843" s="64">
        <v>6.5</v>
      </c>
    </row>
    <row r="844" spans="1:4" ht="12.75">
      <c r="A844" s="61">
        <v>37510</v>
      </c>
      <c r="B844" s="62" t="s">
        <v>433</v>
      </c>
      <c r="C844" s="63" t="s">
        <v>580</v>
      </c>
      <c r="D844" s="64">
        <v>6.3</v>
      </c>
    </row>
    <row r="845" spans="1:4" ht="12.75">
      <c r="A845" s="61">
        <v>37510</v>
      </c>
      <c r="B845" s="62" t="s">
        <v>442</v>
      </c>
      <c r="C845" s="63" t="s">
        <v>580</v>
      </c>
      <c r="D845" s="64">
        <v>7.5</v>
      </c>
    </row>
    <row r="846" spans="1:4" ht="12.75">
      <c r="A846" s="61">
        <v>37512</v>
      </c>
      <c r="B846" s="62" t="s">
        <v>396</v>
      </c>
      <c r="C846" s="63" t="s">
        <v>580</v>
      </c>
      <c r="D846" s="64">
        <v>6</v>
      </c>
    </row>
    <row r="847" spans="1:4" ht="12.75">
      <c r="A847" s="61">
        <v>37512</v>
      </c>
      <c r="B847" s="62" t="s">
        <v>610</v>
      </c>
      <c r="C847" s="63" t="s">
        <v>580</v>
      </c>
      <c r="D847" s="64">
        <v>7.2</v>
      </c>
    </row>
    <row r="848" spans="1:4" ht="12.75">
      <c r="A848" s="61">
        <v>37513</v>
      </c>
      <c r="B848" s="62" t="s">
        <v>627</v>
      </c>
      <c r="C848" s="63" t="s">
        <v>580</v>
      </c>
      <c r="D848" s="64">
        <v>7</v>
      </c>
    </row>
    <row r="849" spans="1:4" ht="12.75">
      <c r="A849" s="61">
        <v>37513</v>
      </c>
      <c r="B849" s="62" t="s">
        <v>397</v>
      </c>
      <c r="C849" s="63" t="s">
        <v>580</v>
      </c>
      <c r="D849" s="64">
        <v>6</v>
      </c>
    </row>
    <row r="850" spans="1:4" ht="12.75">
      <c r="A850" s="61">
        <v>37522</v>
      </c>
      <c r="B850" s="62" t="s">
        <v>608</v>
      </c>
      <c r="C850" s="63" t="s">
        <v>580</v>
      </c>
      <c r="D850" s="64">
        <v>6.1</v>
      </c>
    </row>
    <row r="851" spans="1:4" ht="12.75">
      <c r="A851" s="61">
        <v>37522</v>
      </c>
      <c r="B851" s="62" t="s">
        <v>416</v>
      </c>
      <c r="C851" s="63" t="s">
        <v>580</v>
      </c>
      <c r="D851" s="64">
        <v>5.5</v>
      </c>
    </row>
    <row r="852" spans="1:4" ht="12.75">
      <c r="A852" s="61">
        <v>37524</v>
      </c>
      <c r="B852" s="62" t="s">
        <v>608</v>
      </c>
      <c r="C852" s="63" t="s">
        <v>580</v>
      </c>
      <c r="D852" s="64">
        <v>6.3</v>
      </c>
    </row>
    <row r="853" spans="1:4" ht="12.75">
      <c r="A853" s="61">
        <v>37524</v>
      </c>
      <c r="B853" s="62" t="s">
        <v>391</v>
      </c>
      <c r="C853" s="63" t="s">
        <v>580</v>
      </c>
      <c r="D853" s="64">
        <v>5.1</v>
      </c>
    </row>
    <row r="854" spans="1:4" ht="12.75">
      <c r="A854" s="61">
        <v>37526</v>
      </c>
      <c r="B854" s="62" t="s">
        <v>638</v>
      </c>
      <c r="C854" s="63" t="s">
        <v>580</v>
      </c>
      <c r="D854" s="64">
        <v>8.7</v>
      </c>
    </row>
    <row r="855" spans="1:4" ht="12.75">
      <c r="A855" s="61">
        <v>37526</v>
      </c>
      <c r="B855" s="62" t="s">
        <v>389</v>
      </c>
      <c r="C855" s="63" t="s">
        <v>580</v>
      </c>
      <c r="D855" s="64">
        <v>6.2</v>
      </c>
    </row>
    <row r="856" spans="1:4" ht="12.75">
      <c r="A856" s="61">
        <v>37527</v>
      </c>
      <c r="B856" s="62" t="s">
        <v>376</v>
      </c>
      <c r="C856" s="63" t="s">
        <v>580</v>
      </c>
      <c r="D856" s="64">
        <v>6.5</v>
      </c>
    </row>
    <row r="857" spans="1:4" ht="12.75">
      <c r="A857" s="61">
        <v>37527</v>
      </c>
      <c r="B857" s="62" t="s">
        <v>662</v>
      </c>
      <c r="C857" s="63" t="s">
        <v>580</v>
      </c>
      <c r="D857" s="64">
        <v>8.2</v>
      </c>
    </row>
    <row r="858" spans="1:4" ht="12.75">
      <c r="A858" s="61">
        <v>37531</v>
      </c>
      <c r="B858" s="62" t="s">
        <v>610</v>
      </c>
      <c r="C858" s="63" t="s">
        <v>580</v>
      </c>
      <c r="D858" s="64">
        <v>9.7</v>
      </c>
    </row>
    <row r="859" spans="1:4" ht="12.75">
      <c r="A859" s="61">
        <v>37531</v>
      </c>
      <c r="B859" s="62" t="s">
        <v>395</v>
      </c>
      <c r="C859" s="63" t="s">
        <v>580</v>
      </c>
      <c r="D859" s="64">
        <v>8</v>
      </c>
    </row>
    <row r="860" spans="1:4" ht="12.75">
      <c r="A860" s="61">
        <v>37533</v>
      </c>
      <c r="B860" s="62" t="s">
        <v>410</v>
      </c>
      <c r="C860" s="63" t="s">
        <v>580</v>
      </c>
      <c r="D860" s="64">
        <v>8.6</v>
      </c>
    </row>
    <row r="861" spans="1:4" ht="12.75">
      <c r="A861" s="61">
        <v>37533</v>
      </c>
      <c r="B861" s="62" t="s">
        <v>361</v>
      </c>
      <c r="C861" s="63" t="s">
        <v>580</v>
      </c>
      <c r="D861" s="64">
        <v>8.4</v>
      </c>
    </row>
    <row r="862" spans="1:4" ht="12.75">
      <c r="A862" s="61">
        <v>37536</v>
      </c>
      <c r="B862" s="62" t="s">
        <v>468</v>
      </c>
      <c r="C862" s="63" t="s">
        <v>580</v>
      </c>
      <c r="D862" s="64">
        <v>7.4</v>
      </c>
    </row>
    <row r="863" spans="1:4" ht="12.75">
      <c r="A863" s="61">
        <v>37536</v>
      </c>
      <c r="B863" s="62" t="s">
        <v>406</v>
      </c>
      <c r="C863" s="63" t="s">
        <v>580</v>
      </c>
      <c r="D863" s="64">
        <v>7.6</v>
      </c>
    </row>
    <row r="864" spans="1:4" ht="12.75">
      <c r="A864" s="61">
        <v>37538</v>
      </c>
      <c r="B864" s="62" t="s">
        <v>637</v>
      </c>
      <c r="C864" s="63" t="s">
        <v>580</v>
      </c>
      <c r="D864" s="64">
        <v>7.8</v>
      </c>
    </row>
    <row r="865" spans="1:4" ht="12.75">
      <c r="A865" s="61">
        <v>37538</v>
      </c>
      <c r="B865" s="62" t="s">
        <v>446</v>
      </c>
      <c r="C865" s="63" t="s">
        <v>580</v>
      </c>
      <c r="D865" s="64">
        <v>6.7</v>
      </c>
    </row>
    <row r="866" spans="1:4" ht="12.75">
      <c r="A866" s="61">
        <v>37540</v>
      </c>
      <c r="B866" s="62" t="s">
        <v>392</v>
      </c>
      <c r="C866" s="63" t="s">
        <v>580</v>
      </c>
      <c r="D866" s="64">
        <v>9</v>
      </c>
    </row>
    <row r="867" spans="1:4" ht="12.75">
      <c r="A867" s="61">
        <v>37540</v>
      </c>
      <c r="B867" s="62" t="s">
        <v>449</v>
      </c>
      <c r="C867" s="63" t="s">
        <v>580</v>
      </c>
      <c r="D867" s="64">
        <v>7.6</v>
      </c>
    </row>
    <row r="868" spans="1:4" ht="12.75">
      <c r="A868" s="61">
        <v>37541</v>
      </c>
      <c r="B868" s="62" t="s">
        <v>663</v>
      </c>
      <c r="C868" s="63" t="s">
        <v>580</v>
      </c>
      <c r="D868" s="64">
        <v>7.7</v>
      </c>
    </row>
    <row r="869" spans="1:4" ht="12.75">
      <c r="A869" s="61">
        <v>37541</v>
      </c>
      <c r="B869" s="62" t="s">
        <v>397</v>
      </c>
      <c r="C869" s="63" t="s">
        <v>580</v>
      </c>
      <c r="D869" s="64">
        <v>7</v>
      </c>
    </row>
    <row r="870" spans="1:4" ht="12.75">
      <c r="A870" s="61">
        <v>37543</v>
      </c>
      <c r="B870" s="62" t="s">
        <v>406</v>
      </c>
      <c r="C870" s="63" t="s">
        <v>580</v>
      </c>
      <c r="D870" s="64">
        <v>7.5</v>
      </c>
    </row>
    <row r="871" spans="1:4" ht="12.75">
      <c r="A871" s="61">
        <v>37543</v>
      </c>
      <c r="B871" s="62" t="s">
        <v>584</v>
      </c>
      <c r="C871" s="63" t="s">
        <v>580</v>
      </c>
      <c r="D871" s="64">
        <v>7.9</v>
      </c>
    </row>
    <row r="872" spans="1:4" ht="12.75">
      <c r="A872" s="61">
        <v>37550</v>
      </c>
      <c r="B872" s="62" t="s">
        <v>433</v>
      </c>
      <c r="C872" s="63" t="s">
        <v>580</v>
      </c>
      <c r="D872" s="64">
        <v>8.2</v>
      </c>
    </row>
    <row r="873" spans="1:4" ht="12.75">
      <c r="A873" s="61">
        <v>37550</v>
      </c>
      <c r="B873" s="62" t="s">
        <v>629</v>
      </c>
      <c r="C873" s="63" t="s">
        <v>580</v>
      </c>
      <c r="D873" s="64">
        <v>9.1</v>
      </c>
    </row>
    <row r="874" spans="1:4" ht="12.75">
      <c r="A874" s="61">
        <v>37552</v>
      </c>
      <c r="B874" s="62" t="s">
        <v>388</v>
      </c>
      <c r="C874" s="63" t="s">
        <v>580</v>
      </c>
      <c r="D874" s="64">
        <v>9.3</v>
      </c>
    </row>
    <row r="875" spans="1:4" ht="12.75">
      <c r="A875" s="61">
        <v>37552</v>
      </c>
      <c r="B875" s="62" t="s">
        <v>394</v>
      </c>
      <c r="C875" s="63" t="s">
        <v>580</v>
      </c>
      <c r="D875" s="64">
        <v>7.9</v>
      </c>
    </row>
    <row r="876" spans="1:4" ht="12.75">
      <c r="A876" s="61">
        <v>37554</v>
      </c>
      <c r="B876" s="62" t="s">
        <v>583</v>
      </c>
      <c r="C876" s="63" t="s">
        <v>580</v>
      </c>
      <c r="D876" s="64">
        <v>9</v>
      </c>
    </row>
    <row r="877" spans="1:4" ht="12.75">
      <c r="A877" s="61">
        <v>37554</v>
      </c>
      <c r="B877" s="62" t="s">
        <v>447</v>
      </c>
      <c r="C877" s="63" t="s">
        <v>580</v>
      </c>
      <c r="D877" s="64">
        <v>8.5</v>
      </c>
    </row>
    <row r="878" spans="1:4" ht="12.75">
      <c r="A878" s="61">
        <v>37555</v>
      </c>
      <c r="B878" s="62" t="s">
        <v>589</v>
      </c>
      <c r="C878" s="63" t="s">
        <v>580</v>
      </c>
      <c r="D878" s="64">
        <v>9.2</v>
      </c>
    </row>
    <row r="879" spans="1:4" ht="12.75">
      <c r="A879" s="61">
        <v>37555</v>
      </c>
      <c r="B879" s="62" t="s">
        <v>405</v>
      </c>
      <c r="C879" s="63" t="s">
        <v>580</v>
      </c>
      <c r="D879" s="64">
        <v>8.7</v>
      </c>
    </row>
    <row r="880" spans="1:4" ht="12.75">
      <c r="A880" s="61">
        <v>37559</v>
      </c>
      <c r="B880" s="62" t="s">
        <v>461</v>
      </c>
      <c r="C880" s="63" t="s">
        <v>580</v>
      </c>
      <c r="D880" s="64">
        <v>9</v>
      </c>
    </row>
    <row r="881" spans="1:4" ht="12.75">
      <c r="A881" s="61">
        <v>37559</v>
      </c>
      <c r="B881" s="62" t="s">
        <v>407</v>
      </c>
      <c r="C881" s="63" t="s">
        <v>580</v>
      </c>
      <c r="D881" s="64">
        <v>8.1</v>
      </c>
    </row>
    <row r="882" spans="1:4" ht="12.75">
      <c r="A882" s="61">
        <v>37561</v>
      </c>
      <c r="B882" s="62" t="s">
        <v>630</v>
      </c>
      <c r="C882" s="63" t="s">
        <v>580</v>
      </c>
      <c r="D882" s="64">
        <v>8.8</v>
      </c>
    </row>
    <row r="883" spans="1:4" ht="12.75">
      <c r="A883" s="61">
        <v>37561</v>
      </c>
      <c r="B883" s="62" t="s">
        <v>414</v>
      </c>
      <c r="C883" s="63" t="s">
        <v>580</v>
      </c>
      <c r="D883" s="64">
        <v>8.2</v>
      </c>
    </row>
    <row r="884" spans="1:4" ht="12.75">
      <c r="A884" s="61">
        <v>37566</v>
      </c>
      <c r="B884" s="62" t="s">
        <v>396</v>
      </c>
      <c r="C884" s="63" t="s">
        <v>580</v>
      </c>
      <c r="D884" s="64">
        <v>9.3</v>
      </c>
    </row>
    <row r="885" spans="1:4" ht="12.75">
      <c r="A885" s="61">
        <v>37566</v>
      </c>
      <c r="B885" s="62" t="s">
        <v>400</v>
      </c>
      <c r="C885" s="63" t="s">
        <v>580</v>
      </c>
      <c r="D885" s="64">
        <v>10.1</v>
      </c>
    </row>
    <row r="886" spans="1:4" ht="12.75">
      <c r="A886" s="61">
        <v>37572</v>
      </c>
      <c r="B886" s="62" t="s">
        <v>385</v>
      </c>
      <c r="C886" s="63" t="s">
        <v>580</v>
      </c>
      <c r="D886" s="64">
        <v>10.1</v>
      </c>
    </row>
    <row r="887" spans="1:4" ht="12.75">
      <c r="A887" s="61">
        <v>37572</v>
      </c>
      <c r="B887" s="62" t="s">
        <v>444</v>
      </c>
      <c r="C887" s="63" t="s">
        <v>580</v>
      </c>
      <c r="D887" s="64">
        <v>9</v>
      </c>
    </row>
    <row r="888" spans="1:4" ht="12.75">
      <c r="A888" s="61">
        <v>37573</v>
      </c>
      <c r="B888" s="62" t="s">
        <v>386</v>
      </c>
      <c r="C888" s="63" t="s">
        <v>580</v>
      </c>
      <c r="D888" s="64">
        <v>6.6</v>
      </c>
    </row>
    <row r="889" spans="1:4" ht="12.75">
      <c r="A889" s="61">
        <v>37573</v>
      </c>
      <c r="B889" s="62" t="s">
        <v>469</v>
      </c>
      <c r="C889" s="63" t="s">
        <v>580</v>
      </c>
      <c r="D889" s="64">
        <v>6.3</v>
      </c>
    </row>
    <row r="890" spans="1:4" ht="12.75">
      <c r="A890" s="61">
        <v>37575</v>
      </c>
      <c r="B890" s="62" t="s">
        <v>616</v>
      </c>
      <c r="C890" s="63" t="s">
        <v>580</v>
      </c>
      <c r="D890" s="64">
        <v>6.9</v>
      </c>
    </row>
    <row r="891" spans="1:4" ht="12.75">
      <c r="A891" s="61">
        <v>37575</v>
      </c>
      <c r="B891" s="62" t="s">
        <v>386</v>
      </c>
      <c r="C891" s="63" t="s">
        <v>580</v>
      </c>
      <c r="D891" s="64">
        <v>6.9</v>
      </c>
    </row>
    <row r="892" spans="1:4" ht="12.75">
      <c r="A892" s="61">
        <v>37578</v>
      </c>
      <c r="B892" s="62" t="s">
        <v>440</v>
      </c>
      <c r="C892" s="63" t="s">
        <v>580</v>
      </c>
      <c r="D892" s="64">
        <v>7.1</v>
      </c>
    </row>
    <row r="893" spans="1:4" ht="12.75">
      <c r="A893" s="61">
        <v>37578</v>
      </c>
      <c r="B893" s="62" t="s">
        <v>470</v>
      </c>
      <c r="C893" s="63" t="s">
        <v>580</v>
      </c>
      <c r="D893" s="64">
        <v>7.1</v>
      </c>
    </row>
    <row r="894" spans="1:4" ht="12.75">
      <c r="A894" s="61">
        <v>37580</v>
      </c>
      <c r="B894" s="62" t="s">
        <v>412</v>
      </c>
      <c r="C894" s="63" t="s">
        <v>580</v>
      </c>
      <c r="D894" s="64">
        <v>7.3</v>
      </c>
    </row>
    <row r="895" spans="1:4" ht="12.75">
      <c r="A895" s="61">
        <v>37580</v>
      </c>
      <c r="B895" s="62" t="s">
        <v>414</v>
      </c>
      <c r="C895" s="63" t="s">
        <v>580</v>
      </c>
      <c r="D895" s="64">
        <v>7</v>
      </c>
    </row>
    <row r="896" spans="1:4" ht="12.75">
      <c r="A896" s="61">
        <v>37582</v>
      </c>
      <c r="B896" s="62" t="s">
        <v>401</v>
      </c>
      <c r="C896" s="63" t="s">
        <v>580</v>
      </c>
      <c r="D896" s="64">
        <v>8.3</v>
      </c>
    </row>
    <row r="897" spans="1:4" ht="12.75">
      <c r="A897" s="61">
        <v>37582</v>
      </c>
      <c r="B897" s="62" t="s">
        <v>405</v>
      </c>
      <c r="C897" s="63" t="s">
        <v>580</v>
      </c>
      <c r="D897" s="64">
        <v>8.7</v>
      </c>
    </row>
    <row r="898" spans="1:4" ht="12.75">
      <c r="A898" s="61">
        <v>37583</v>
      </c>
      <c r="B898" s="62" t="s">
        <v>450</v>
      </c>
      <c r="C898" s="63" t="s">
        <v>580</v>
      </c>
      <c r="D898" s="64">
        <v>8</v>
      </c>
    </row>
    <row r="899" spans="1:4" ht="12.75">
      <c r="A899" s="61">
        <v>37583</v>
      </c>
      <c r="B899" s="62" t="s">
        <v>471</v>
      </c>
      <c r="C899" s="63" t="s">
        <v>580</v>
      </c>
      <c r="D899" s="64">
        <v>7.9</v>
      </c>
    </row>
    <row r="900" spans="1:4" ht="12.75">
      <c r="A900" s="61">
        <v>37586</v>
      </c>
      <c r="B900" s="62" t="s">
        <v>405</v>
      </c>
      <c r="C900" s="63" t="s">
        <v>580</v>
      </c>
      <c r="D900" s="64">
        <v>6.7</v>
      </c>
    </row>
    <row r="901" spans="1:4" ht="12.75">
      <c r="A901" s="61">
        <v>37586</v>
      </c>
      <c r="B901" s="62" t="s">
        <v>392</v>
      </c>
      <c r="C901" s="63" t="s">
        <v>580</v>
      </c>
      <c r="D901" s="64">
        <v>7.1</v>
      </c>
    </row>
    <row r="902" spans="1:4" ht="12.75">
      <c r="A902" s="61">
        <v>37587</v>
      </c>
      <c r="B902" s="62" t="s">
        <v>654</v>
      </c>
      <c r="C902" s="63" t="s">
        <v>580</v>
      </c>
      <c r="D902" s="64">
        <v>8.2</v>
      </c>
    </row>
    <row r="903" spans="1:4" ht="12.75">
      <c r="A903" s="61">
        <v>37587</v>
      </c>
      <c r="B903" s="62" t="s">
        <v>424</v>
      </c>
      <c r="C903" s="63" t="s">
        <v>580</v>
      </c>
      <c r="D903" s="64">
        <v>6.8</v>
      </c>
    </row>
    <row r="904" spans="1:4" ht="12.75">
      <c r="A904" s="61">
        <v>37592</v>
      </c>
      <c r="B904" s="62" t="s">
        <v>413</v>
      </c>
      <c r="C904" s="63" t="s">
        <v>580</v>
      </c>
      <c r="D904" s="64">
        <v>7.5</v>
      </c>
    </row>
    <row r="905" spans="1:4" ht="12.75">
      <c r="A905" s="61">
        <v>37592</v>
      </c>
      <c r="B905" s="62" t="s">
        <v>468</v>
      </c>
      <c r="C905" s="63" t="s">
        <v>580</v>
      </c>
      <c r="D905" s="64">
        <v>8.8</v>
      </c>
    </row>
    <row r="906" spans="1:4" ht="12.75">
      <c r="A906" s="61">
        <v>37594</v>
      </c>
      <c r="B906" s="62" t="s">
        <v>596</v>
      </c>
      <c r="C906" s="63" t="s">
        <v>580</v>
      </c>
      <c r="D906" s="64">
        <v>9.1</v>
      </c>
    </row>
    <row r="907" spans="1:4" ht="12.75">
      <c r="A907" s="61">
        <v>37594</v>
      </c>
      <c r="B907" s="62" t="s">
        <v>396</v>
      </c>
      <c r="C907" s="63" t="s">
        <v>580</v>
      </c>
      <c r="D907" s="64">
        <v>8.5</v>
      </c>
    </row>
    <row r="908" spans="1:4" ht="12.75">
      <c r="A908" s="61">
        <v>37596</v>
      </c>
      <c r="B908" s="62" t="s">
        <v>472</v>
      </c>
      <c r="C908" s="63" t="s">
        <v>580</v>
      </c>
      <c r="D908" s="64">
        <v>9.8</v>
      </c>
    </row>
    <row r="909" spans="1:4" ht="12.75">
      <c r="A909" s="61">
        <v>37596</v>
      </c>
      <c r="B909" s="62" t="s">
        <v>390</v>
      </c>
      <c r="C909" s="63" t="s">
        <v>580</v>
      </c>
      <c r="D909" s="64">
        <v>10</v>
      </c>
    </row>
    <row r="910" spans="1:4" ht="12.75">
      <c r="A910" s="61">
        <v>37597</v>
      </c>
      <c r="B910" s="62" t="s">
        <v>406</v>
      </c>
      <c r="C910" s="63" t="s">
        <v>580</v>
      </c>
      <c r="D910" s="64">
        <v>9.1</v>
      </c>
    </row>
    <row r="911" spans="1:4" ht="12.75">
      <c r="A911" s="61">
        <v>37597</v>
      </c>
      <c r="B911" s="62" t="s">
        <v>622</v>
      </c>
      <c r="C911" s="63" t="s">
        <v>580</v>
      </c>
      <c r="D911" s="64">
        <v>9.8</v>
      </c>
    </row>
    <row r="912" spans="1:4" ht="12.75">
      <c r="A912" s="61">
        <v>37601</v>
      </c>
      <c r="B912" s="62" t="s">
        <v>473</v>
      </c>
      <c r="C912" s="63" t="s">
        <v>580</v>
      </c>
      <c r="D912" s="64">
        <v>9.8</v>
      </c>
    </row>
    <row r="913" spans="1:4" ht="12.75">
      <c r="A913" s="61">
        <v>37601</v>
      </c>
      <c r="B913" s="62" t="s">
        <v>397</v>
      </c>
      <c r="C913" s="63" t="s">
        <v>580</v>
      </c>
      <c r="D913" s="64">
        <v>10.2</v>
      </c>
    </row>
    <row r="914" spans="1:4" ht="12.75">
      <c r="A914" s="61">
        <v>37608</v>
      </c>
      <c r="B914" s="62" t="s">
        <v>474</v>
      </c>
      <c r="C914" s="63" t="s">
        <v>580</v>
      </c>
      <c r="D914" s="64">
        <v>9.2</v>
      </c>
    </row>
    <row r="915" spans="1:4" ht="12.75">
      <c r="A915" s="61">
        <v>37608</v>
      </c>
      <c r="B915" s="62" t="s">
        <v>394</v>
      </c>
      <c r="C915" s="63" t="s">
        <v>580</v>
      </c>
      <c r="D915" s="64">
        <v>9.2</v>
      </c>
    </row>
    <row r="916" spans="1:4" ht="12.75">
      <c r="A916" s="61">
        <v>37610</v>
      </c>
      <c r="B916" s="62" t="s">
        <v>621</v>
      </c>
      <c r="C916" s="63" t="s">
        <v>580</v>
      </c>
      <c r="D916" s="64">
        <v>10.8</v>
      </c>
    </row>
    <row r="917" spans="1:4" ht="12.75">
      <c r="A917" s="61">
        <v>37610</v>
      </c>
      <c r="B917" s="62" t="s">
        <v>395</v>
      </c>
      <c r="C917" s="63" t="s">
        <v>580</v>
      </c>
      <c r="D917" s="64">
        <v>10.2</v>
      </c>
    </row>
    <row r="918" spans="1:4" ht="12.75">
      <c r="A918" s="61">
        <v>37613</v>
      </c>
      <c r="B918" s="62" t="s">
        <v>475</v>
      </c>
      <c r="C918" s="63" t="s">
        <v>580</v>
      </c>
      <c r="D918" s="64">
        <v>10.3</v>
      </c>
    </row>
    <row r="919" spans="1:4" ht="12.75">
      <c r="A919" s="61">
        <v>37613</v>
      </c>
      <c r="B919" s="62" t="s">
        <v>405</v>
      </c>
      <c r="C919" s="63" t="s">
        <v>580</v>
      </c>
      <c r="D919" s="64">
        <v>11</v>
      </c>
    </row>
    <row r="920" spans="1:4" ht="12.75">
      <c r="A920" s="61">
        <v>37617</v>
      </c>
      <c r="B920" s="62" t="s">
        <v>469</v>
      </c>
      <c r="C920" s="63" t="s">
        <v>580</v>
      </c>
      <c r="D920" s="64">
        <v>10.9</v>
      </c>
    </row>
    <row r="921" spans="1:4" ht="12.75">
      <c r="A921" s="61">
        <v>37617</v>
      </c>
      <c r="B921" s="62" t="s">
        <v>449</v>
      </c>
      <c r="C921" s="63" t="s">
        <v>580</v>
      </c>
      <c r="D921" s="64">
        <v>9.8</v>
      </c>
    </row>
    <row r="922" spans="1:4" ht="12.75">
      <c r="A922" s="61">
        <v>37624</v>
      </c>
      <c r="B922" s="62" t="s">
        <v>437</v>
      </c>
      <c r="C922" s="63" t="s">
        <v>580</v>
      </c>
      <c r="D922" s="64">
        <v>10.2</v>
      </c>
    </row>
    <row r="923" spans="1:4" ht="12.75">
      <c r="A923" s="61">
        <v>37624</v>
      </c>
      <c r="B923" s="62" t="s">
        <v>395</v>
      </c>
      <c r="C923" s="63" t="s">
        <v>580</v>
      </c>
      <c r="D923" s="64">
        <v>10.9</v>
      </c>
    </row>
    <row r="924" spans="1:4" ht="12.75">
      <c r="A924" s="61">
        <v>37627</v>
      </c>
      <c r="B924" s="62" t="s">
        <v>392</v>
      </c>
      <c r="C924" s="63" t="s">
        <v>580</v>
      </c>
      <c r="D924" s="64">
        <v>9.8</v>
      </c>
    </row>
    <row r="925" spans="1:4" ht="12.75">
      <c r="A925" s="61">
        <v>37629</v>
      </c>
      <c r="B925" s="62" t="s">
        <v>463</v>
      </c>
      <c r="C925" s="63" t="s">
        <v>580</v>
      </c>
      <c r="D925" s="64">
        <v>9.8</v>
      </c>
    </row>
    <row r="926" spans="1:4" ht="12.75">
      <c r="A926" s="61">
        <v>37636</v>
      </c>
      <c r="B926" s="62" t="s">
        <v>440</v>
      </c>
      <c r="C926" s="63" t="s">
        <v>580</v>
      </c>
      <c r="D926" s="64">
        <v>9.7</v>
      </c>
    </row>
    <row r="927" spans="1:4" ht="12.75">
      <c r="A927" s="61">
        <v>37636</v>
      </c>
      <c r="B927" s="62" t="s">
        <v>664</v>
      </c>
      <c r="C927" s="63" t="s">
        <v>580</v>
      </c>
      <c r="D927" s="64">
        <v>9.7</v>
      </c>
    </row>
    <row r="928" spans="1:4" ht="12.75">
      <c r="A928" s="61">
        <v>37638</v>
      </c>
      <c r="B928" s="62" t="s">
        <v>475</v>
      </c>
      <c r="C928" s="63" t="s">
        <v>580</v>
      </c>
      <c r="D928" s="64">
        <v>10.5</v>
      </c>
    </row>
    <row r="929" spans="1:4" ht="12.75">
      <c r="A929" s="61">
        <v>37638</v>
      </c>
      <c r="B929" s="62" t="s">
        <v>385</v>
      </c>
      <c r="C929" s="63" t="s">
        <v>580</v>
      </c>
      <c r="D929" s="64">
        <v>10.7</v>
      </c>
    </row>
    <row r="930" spans="1:4" ht="12.75">
      <c r="A930" s="61">
        <v>37639</v>
      </c>
      <c r="B930" s="62" t="s">
        <v>394</v>
      </c>
      <c r="C930" s="63" t="s">
        <v>580</v>
      </c>
      <c r="D930" s="64">
        <v>10.6</v>
      </c>
    </row>
    <row r="931" spans="1:4" ht="12.75">
      <c r="A931" s="61">
        <v>37639</v>
      </c>
      <c r="B931" s="62" t="s">
        <v>476</v>
      </c>
      <c r="C931" s="63" t="s">
        <v>580</v>
      </c>
      <c r="D931" s="64">
        <v>10.1</v>
      </c>
    </row>
    <row r="932" spans="1:4" ht="12.75">
      <c r="A932" s="61">
        <v>37643</v>
      </c>
      <c r="B932" s="62" t="s">
        <v>397</v>
      </c>
      <c r="C932" s="63" t="s">
        <v>580</v>
      </c>
      <c r="D932" s="64">
        <v>9.6</v>
      </c>
    </row>
    <row r="933" spans="1:4" ht="12.75">
      <c r="A933" s="61">
        <v>37645</v>
      </c>
      <c r="B933" s="62" t="s">
        <v>429</v>
      </c>
      <c r="C933" s="63" t="s">
        <v>580</v>
      </c>
      <c r="D933" s="64">
        <v>10.1</v>
      </c>
    </row>
    <row r="934" spans="1:4" ht="12.75">
      <c r="A934" s="61">
        <v>37645</v>
      </c>
      <c r="B934" s="62" t="s">
        <v>406</v>
      </c>
      <c r="C934" s="63" t="s">
        <v>580</v>
      </c>
      <c r="D934" s="64">
        <v>9.4</v>
      </c>
    </row>
    <row r="935" spans="1:4" ht="12.75">
      <c r="A935" s="61">
        <v>37648</v>
      </c>
      <c r="B935" s="62" t="s">
        <v>414</v>
      </c>
      <c r="C935" s="63" t="s">
        <v>580</v>
      </c>
      <c r="D935" s="64">
        <v>8.2</v>
      </c>
    </row>
    <row r="936" spans="1:4" ht="12.75">
      <c r="A936" s="61">
        <v>37650</v>
      </c>
      <c r="B936" s="62" t="s">
        <v>392</v>
      </c>
      <c r="C936" s="63" t="s">
        <v>580</v>
      </c>
      <c r="D936" s="64">
        <v>9.1</v>
      </c>
    </row>
    <row r="937" spans="1:4" ht="12.75">
      <c r="A937" s="61">
        <v>37650</v>
      </c>
      <c r="B937" s="62" t="s">
        <v>440</v>
      </c>
      <c r="C937" s="63" t="s">
        <v>580</v>
      </c>
      <c r="D937" s="64">
        <v>8.7</v>
      </c>
    </row>
    <row r="938" spans="1:4" ht="12.75">
      <c r="A938" s="61">
        <v>37652</v>
      </c>
      <c r="B938" s="62" t="s">
        <v>412</v>
      </c>
      <c r="C938" s="63" t="s">
        <v>580</v>
      </c>
      <c r="D938" s="64">
        <v>9.4</v>
      </c>
    </row>
    <row r="939" spans="1:4" ht="12.75">
      <c r="A939" s="61">
        <v>37652</v>
      </c>
      <c r="B939" s="62" t="s">
        <v>396</v>
      </c>
      <c r="C939" s="63" t="s">
        <v>580</v>
      </c>
      <c r="D939" s="64">
        <v>9.4</v>
      </c>
    </row>
    <row r="940" spans="1:4" ht="12.75">
      <c r="A940" s="61">
        <v>37655</v>
      </c>
      <c r="B940" s="62" t="s">
        <v>475</v>
      </c>
      <c r="C940" s="63" t="s">
        <v>580</v>
      </c>
      <c r="D940" s="64">
        <v>10.7</v>
      </c>
    </row>
    <row r="941" spans="1:4" ht="12.75">
      <c r="A941" s="61">
        <v>37655</v>
      </c>
      <c r="B941" s="62" t="s">
        <v>406</v>
      </c>
      <c r="C941" s="63" t="s">
        <v>580</v>
      </c>
      <c r="D941" s="64">
        <v>9.4</v>
      </c>
    </row>
    <row r="942" spans="1:4" ht="12.75">
      <c r="A942" s="61">
        <v>37657</v>
      </c>
      <c r="B942" s="62" t="s">
        <v>435</v>
      </c>
      <c r="C942" s="63" t="s">
        <v>580</v>
      </c>
      <c r="D942" s="64">
        <v>10.4</v>
      </c>
    </row>
    <row r="943" spans="1:4" ht="12.75">
      <c r="A943" s="61">
        <v>37657</v>
      </c>
      <c r="B943" s="62" t="s">
        <v>395</v>
      </c>
      <c r="C943" s="63" t="s">
        <v>580</v>
      </c>
      <c r="D943" s="64">
        <v>10.2</v>
      </c>
    </row>
    <row r="944" spans="1:4" ht="12.75">
      <c r="A944" s="61">
        <v>37659</v>
      </c>
      <c r="B944" s="62" t="s">
        <v>466</v>
      </c>
      <c r="C944" s="63" t="s">
        <v>580</v>
      </c>
      <c r="D944" s="64">
        <v>11.1</v>
      </c>
    </row>
    <row r="945" spans="1:4" ht="12.75">
      <c r="A945" s="61">
        <v>37659</v>
      </c>
      <c r="B945" s="62" t="s">
        <v>405</v>
      </c>
      <c r="C945" s="63" t="s">
        <v>580</v>
      </c>
      <c r="D945" s="64">
        <v>10.8</v>
      </c>
    </row>
    <row r="946" spans="1:4" ht="12.75">
      <c r="A946" s="61">
        <v>37671</v>
      </c>
      <c r="B946" s="62" t="s">
        <v>606</v>
      </c>
      <c r="C946" s="63" t="s">
        <v>580</v>
      </c>
      <c r="D946" s="64">
        <v>10.7</v>
      </c>
    </row>
    <row r="947" spans="1:4" ht="12.75">
      <c r="A947" s="61">
        <v>37671</v>
      </c>
      <c r="B947" s="62" t="s">
        <v>406</v>
      </c>
      <c r="C947" s="63" t="s">
        <v>580</v>
      </c>
      <c r="D947" s="64">
        <v>9.5</v>
      </c>
    </row>
    <row r="948" spans="1:4" ht="12.75">
      <c r="A948" s="61">
        <v>37673</v>
      </c>
      <c r="B948" s="62" t="s">
        <v>406</v>
      </c>
      <c r="C948" s="63" t="s">
        <v>580</v>
      </c>
      <c r="D948" s="64">
        <v>11</v>
      </c>
    </row>
    <row r="949" spans="1:4" ht="12.75">
      <c r="A949" s="61">
        <v>37673</v>
      </c>
      <c r="B949" s="62" t="s">
        <v>608</v>
      </c>
      <c r="C949" s="63" t="s">
        <v>580</v>
      </c>
      <c r="D949" s="64">
        <v>11.2</v>
      </c>
    </row>
    <row r="950" spans="1:4" ht="12.75">
      <c r="A950" s="61">
        <v>37676</v>
      </c>
      <c r="B950" s="62" t="s">
        <v>608</v>
      </c>
      <c r="C950" s="63" t="s">
        <v>580</v>
      </c>
      <c r="D950" s="64">
        <v>10.2</v>
      </c>
    </row>
    <row r="951" spans="1:4" ht="12.75">
      <c r="A951" s="61">
        <v>37676</v>
      </c>
      <c r="B951" s="62" t="s">
        <v>397</v>
      </c>
      <c r="C951" s="63" t="s">
        <v>580</v>
      </c>
      <c r="D951" s="64">
        <v>9.9</v>
      </c>
    </row>
    <row r="952" spans="1:4" ht="12.75">
      <c r="A952" s="61">
        <v>37678</v>
      </c>
      <c r="B952" s="62" t="s">
        <v>621</v>
      </c>
      <c r="C952" s="63" t="s">
        <v>580</v>
      </c>
      <c r="D952" s="64">
        <v>10</v>
      </c>
    </row>
    <row r="953" spans="1:4" ht="12.75">
      <c r="A953" s="61">
        <v>37678</v>
      </c>
      <c r="B953" s="62" t="s">
        <v>415</v>
      </c>
      <c r="C953" s="63" t="s">
        <v>580</v>
      </c>
      <c r="D953" s="64">
        <v>9.7</v>
      </c>
    </row>
    <row r="954" spans="1:4" ht="12.75">
      <c r="A954" s="61">
        <v>37680</v>
      </c>
      <c r="B954" s="62" t="s">
        <v>584</v>
      </c>
      <c r="C954" s="63" t="s">
        <v>580</v>
      </c>
      <c r="D954" s="64">
        <v>10.6</v>
      </c>
    </row>
    <row r="955" spans="1:4" ht="12.75">
      <c r="A955" s="61">
        <v>37680</v>
      </c>
      <c r="B955" s="62" t="s">
        <v>440</v>
      </c>
      <c r="C955" s="63" t="s">
        <v>580</v>
      </c>
      <c r="D955" s="64">
        <v>8.9</v>
      </c>
    </row>
    <row r="956" spans="1:4" ht="12.75">
      <c r="A956" s="61">
        <v>37681</v>
      </c>
      <c r="B956" s="62" t="s">
        <v>663</v>
      </c>
      <c r="C956" s="63" t="s">
        <v>580</v>
      </c>
      <c r="D956" s="64">
        <v>10.5</v>
      </c>
    </row>
    <row r="957" spans="1:4" ht="12.75">
      <c r="A957" s="61">
        <v>37681</v>
      </c>
      <c r="B957" s="62" t="s">
        <v>477</v>
      </c>
      <c r="C957" s="63" t="s">
        <v>580</v>
      </c>
      <c r="D957" s="64">
        <v>9.8</v>
      </c>
    </row>
    <row r="958" spans="1:4" ht="12.75">
      <c r="A958" s="61">
        <v>37685</v>
      </c>
      <c r="B958" s="62" t="s">
        <v>665</v>
      </c>
      <c r="C958" s="63" t="s">
        <v>580</v>
      </c>
      <c r="D958" s="64">
        <v>9.7</v>
      </c>
    </row>
    <row r="959" spans="1:4" ht="12.75">
      <c r="A959" s="61">
        <v>37685</v>
      </c>
      <c r="B959" s="62" t="s">
        <v>478</v>
      </c>
      <c r="C959" s="63" t="s">
        <v>580</v>
      </c>
      <c r="D959" s="64">
        <v>8.4</v>
      </c>
    </row>
    <row r="960" spans="1:4" ht="12.75">
      <c r="A960" s="61">
        <v>37687</v>
      </c>
      <c r="B960" s="62" t="s">
        <v>666</v>
      </c>
      <c r="C960" s="63" t="s">
        <v>580</v>
      </c>
      <c r="D960" s="64">
        <v>9.1</v>
      </c>
    </row>
    <row r="961" spans="1:4" ht="12.75">
      <c r="A961" s="61">
        <v>37687</v>
      </c>
      <c r="B961" s="62" t="s">
        <v>479</v>
      </c>
      <c r="C961" s="63" t="s">
        <v>580</v>
      </c>
      <c r="D961" s="64">
        <v>8.5</v>
      </c>
    </row>
    <row r="962" spans="1:4" ht="12.75">
      <c r="A962" s="61">
        <v>37690</v>
      </c>
      <c r="B962" s="62" t="s">
        <v>667</v>
      </c>
      <c r="C962" s="63" t="s">
        <v>580</v>
      </c>
      <c r="D962" s="64">
        <v>9</v>
      </c>
    </row>
    <row r="963" spans="1:4" ht="12.75">
      <c r="A963" s="61">
        <v>37690</v>
      </c>
      <c r="B963" s="62" t="s">
        <v>480</v>
      </c>
      <c r="C963" s="63" t="s">
        <v>580</v>
      </c>
      <c r="D963" s="64">
        <v>8.3</v>
      </c>
    </row>
    <row r="964" spans="1:4" ht="12.75">
      <c r="A964" s="61">
        <v>37692</v>
      </c>
      <c r="B964" s="62" t="s">
        <v>668</v>
      </c>
      <c r="C964" s="63" t="s">
        <v>580</v>
      </c>
      <c r="D964" s="64">
        <v>9.1</v>
      </c>
    </row>
    <row r="965" spans="1:4" ht="12.75">
      <c r="A965" s="61">
        <v>37692</v>
      </c>
      <c r="B965" s="62" t="s">
        <v>481</v>
      </c>
      <c r="C965" s="63" t="s">
        <v>580</v>
      </c>
      <c r="D965" s="64">
        <v>8.2</v>
      </c>
    </row>
    <row r="966" spans="1:4" ht="12.75">
      <c r="A966" s="61">
        <v>37694</v>
      </c>
      <c r="B966" s="62" t="s">
        <v>482</v>
      </c>
      <c r="C966" s="63" t="s">
        <v>580</v>
      </c>
      <c r="D966" s="64">
        <v>8.5</v>
      </c>
    </row>
    <row r="967" spans="1:4" ht="12.75">
      <c r="A967" s="61">
        <v>37694</v>
      </c>
      <c r="B967" s="62" t="s">
        <v>511</v>
      </c>
      <c r="C967" s="63" t="s">
        <v>580</v>
      </c>
      <c r="D967" s="64">
        <v>13.4</v>
      </c>
    </row>
    <row r="968" spans="1:4" ht="12.75">
      <c r="A968" s="61">
        <v>37697</v>
      </c>
      <c r="B968" s="62" t="s">
        <v>669</v>
      </c>
      <c r="C968" s="63" t="s">
        <v>580</v>
      </c>
      <c r="D968" s="64">
        <v>8.8</v>
      </c>
    </row>
    <row r="969" spans="1:4" ht="12.75">
      <c r="A969" s="61">
        <v>37697</v>
      </c>
      <c r="B969" s="62" t="s">
        <v>483</v>
      </c>
      <c r="C969" s="63" t="s">
        <v>580</v>
      </c>
      <c r="D969" s="64">
        <v>8.6</v>
      </c>
    </row>
    <row r="970" spans="1:4" ht="12.75">
      <c r="A970" s="61">
        <v>37699</v>
      </c>
      <c r="B970" s="62" t="s">
        <v>484</v>
      </c>
      <c r="C970" s="63" t="s">
        <v>580</v>
      </c>
      <c r="D970" s="64">
        <v>8.5</v>
      </c>
    </row>
    <row r="971" spans="1:4" ht="12.75">
      <c r="A971" s="61">
        <v>37701</v>
      </c>
      <c r="B971" s="62" t="s">
        <v>484</v>
      </c>
      <c r="C971" s="63" t="s">
        <v>580</v>
      </c>
      <c r="D971" s="64">
        <v>9.2</v>
      </c>
    </row>
    <row r="972" spans="1:4" ht="12.75">
      <c r="A972" s="61">
        <v>37701</v>
      </c>
      <c r="B972" s="62" t="s">
        <v>485</v>
      </c>
      <c r="C972" s="63" t="s">
        <v>580</v>
      </c>
      <c r="D972" s="64">
        <v>8.5</v>
      </c>
    </row>
    <row r="973" spans="1:4" ht="12.75">
      <c r="A973" s="61">
        <v>37706</v>
      </c>
      <c r="B973" s="62" t="s">
        <v>486</v>
      </c>
      <c r="C973" s="63" t="s">
        <v>580</v>
      </c>
      <c r="D973" s="64">
        <v>8.3</v>
      </c>
    </row>
    <row r="974" spans="1:4" ht="12.75">
      <c r="A974" s="61">
        <v>37706</v>
      </c>
      <c r="B974" s="62" t="s">
        <v>536</v>
      </c>
      <c r="C974" s="63" t="s">
        <v>580</v>
      </c>
      <c r="D974" s="64">
        <v>9.1</v>
      </c>
    </row>
    <row r="975" spans="1:4" ht="12.75">
      <c r="A975" s="61">
        <v>37707</v>
      </c>
      <c r="B975" s="62" t="s">
        <v>487</v>
      </c>
      <c r="C975" s="63" t="s">
        <v>580</v>
      </c>
      <c r="D975" s="64">
        <v>8.6</v>
      </c>
    </row>
    <row r="976" spans="1:4" ht="12.75">
      <c r="A976" s="61">
        <v>37708</v>
      </c>
      <c r="B976" s="62" t="s">
        <v>670</v>
      </c>
      <c r="C976" s="63" t="s">
        <v>580</v>
      </c>
      <c r="D976" s="64">
        <v>9.5</v>
      </c>
    </row>
    <row r="977" spans="1:4" ht="12.75">
      <c r="A977" s="61">
        <v>37708</v>
      </c>
      <c r="B977" s="62" t="s">
        <v>488</v>
      </c>
      <c r="C977" s="63" t="s">
        <v>580</v>
      </c>
      <c r="D977" s="64">
        <v>7.8</v>
      </c>
    </row>
    <row r="978" spans="1:4" ht="12.75">
      <c r="A978" s="61">
        <v>37712</v>
      </c>
      <c r="B978" s="62" t="s">
        <v>536</v>
      </c>
      <c r="C978" s="63" t="s">
        <v>580</v>
      </c>
      <c r="D978" s="64">
        <v>7.4</v>
      </c>
    </row>
    <row r="979" spans="1:4" ht="12.75">
      <c r="A979" s="61">
        <v>37712</v>
      </c>
      <c r="B979" s="62" t="s">
        <v>489</v>
      </c>
      <c r="C979" s="63" t="s">
        <v>580</v>
      </c>
      <c r="D979" s="64">
        <v>7.2</v>
      </c>
    </row>
    <row r="980" spans="1:4" ht="12.75">
      <c r="A980" s="61">
        <v>37714</v>
      </c>
      <c r="B980" s="62" t="s">
        <v>671</v>
      </c>
      <c r="C980" s="63" t="s">
        <v>580</v>
      </c>
      <c r="D980" s="64">
        <v>12</v>
      </c>
    </row>
    <row r="981" spans="1:4" ht="12.75">
      <c r="A981" s="61">
        <v>37714</v>
      </c>
      <c r="B981" s="62" t="s">
        <v>490</v>
      </c>
      <c r="C981" s="63" t="s">
        <v>580</v>
      </c>
      <c r="D981" s="64">
        <v>8.2</v>
      </c>
    </row>
    <row r="982" spans="1:4" ht="12.75">
      <c r="A982" s="61">
        <v>37715</v>
      </c>
      <c r="B982" s="62" t="s">
        <v>479</v>
      </c>
      <c r="C982" s="63" t="s">
        <v>580</v>
      </c>
      <c r="D982" s="64">
        <v>8.3</v>
      </c>
    </row>
    <row r="983" spans="1:4" ht="12.75">
      <c r="A983" s="61">
        <v>37715</v>
      </c>
      <c r="B983" s="62" t="s">
        <v>672</v>
      </c>
      <c r="C983" s="63" t="s">
        <v>580</v>
      </c>
      <c r="D983" s="64">
        <v>10.4</v>
      </c>
    </row>
    <row r="984" spans="1:4" ht="12.75">
      <c r="A984" s="61">
        <v>37716</v>
      </c>
      <c r="B984" s="62" t="s">
        <v>673</v>
      </c>
      <c r="C984" s="63" t="s">
        <v>580</v>
      </c>
      <c r="D984" s="64">
        <v>9.5</v>
      </c>
    </row>
    <row r="985" spans="1:4" ht="12.75">
      <c r="A985" s="61">
        <v>37716</v>
      </c>
      <c r="B985" s="62" t="s">
        <v>491</v>
      </c>
      <c r="C985" s="63" t="s">
        <v>580</v>
      </c>
      <c r="D985" s="64">
        <v>9</v>
      </c>
    </row>
    <row r="986" spans="1:4" ht="12.75">
      <c r="A986" s="61">
        <v>37721</v>
      </c>
      <c r="B986" s="62" t="s">
        <v>492</v>
      </c>
      <c r="C986" s="63" t="s">
        <v>580</v>
      </c>
      <c r="D986" s="64">
        <v>7.7</v>
      </c>
    </row>
    <row r="987" spans="1:4" ht="12.75">
      <c r="A987" s="61">
        <v>37721</v>
      </c>
      <c r="B987" s="62" t="s">
        <v>486</v>
      </c>
      <c r="C987" s="63" t="s">
        <v>580</v>
      </c>
      <c r="D987" s="64">
        <v>0</v>
      </c>
    </row>
    <row r="988" spans="1:4" ht="12.75">
      <c r="A988" s="61">
        <v>37722</v>
      </c>
      <c r="B988" s="62" t="s">
        <v>532</v>
      </c>
      <c r="C988" s="63" t="s">
        <v>580</v>
      </c>
      <c r="D988" s="64">
        <v>8.1</v>
      </c>
    </row>
    <row r="989" spans="1:4" ht="12.75">
      <c r="A989" s="61">
        <v>37722</v>
      </c>
      <c r="B989" s="62" t="s">
        <v>485</v>
      </c>
      <c r="C989" s="63" t="s">
        <v>580</v>
      </c>
      <c r="D989" s="64">
        <v>6.7</v>
      </c>
    </row>
    <row r="990" spans="1:4" ht="12.75">
      <c r="A990" s="61">
        <v>37727</v>
      </c>
      <c r="B990" s="62" t="s">
        <v>479</v>
      </c>
      <c r="C990" s="63" t="s">
        <v>580</v>
      </c>
      <c r="D990" s="64">
        <v>8.2</v>
      </c>
    </row>
    <row r="991" spans="1:4" ht="12.75">
      <c r="A991" s="61">
        <v>37727</v>
      </c>
      <c r="B991" s="62" t="s">
        <v>674</v>
      </c>
      <c r="C991" s="63" t="s">
        <v>580</v>
      </c>
      <c r="D991" s="64">
        <v>8.6</v>
      </c>
    </row>
    <row r="992" spans="1:4" ht="12.75">
      <c r="A992" s="61">
        <v>37728</v>
      </c>
      <c r="B992" s="62" t="s">
        <v>669</v>
      </c>
      <c r="C992" s="63" t="s">
        <v>580</v>
      </c>
      <c r="D992" s="64">
        <v>8.4</v>
      </c>
    </row>
    <row r="993" spans="1:4" ht="12.75">
      <c r="A993" s="61">
        <v>37728</v>
      </c>
      <c r="B993" s="62" t="s">
        <v>481</v>
      </c>
      <c r="C993" s="63" t="s">
        <v>580</v>
      </c>
      <c r="D993" s="64">
        <v>8.3</v>
      </c>
    </row>
    <row r="994" spans="1:4" ht="12.75">
      <c r="A994" s="61">
        <v>37729</v>
      </c>
      <c r="B994" s="62" t="s">
        <v>675</v>
      </c>
      <c r="C994" s="63" t="s">
        <v>580</v>
      </c>
      <c r="D994" s="64">
        <v>9.8</v>
      </c>
    </row>
    <row r="995" spans="1:4" ht="12.75">
      <c r="A995" s="61">
        <v>37729</v>
      </c>
      <c r="B995" s="62" t="s">
        <v>486</v>
      </c>
      <c r="C995" s="63" t="s">
        <v>580</v>
      </c>
      <c r="D995" s="64">
        <v>8.6</v>
      </c>
    </row>
    <row r="996" spans="1:4" ht="12.75">
      <c r="A996" s="61">
        <v>37732</v>
      </c>
      <c r="B996" s="62" t="s">
        <v>676</v>
      </c>
      <c r="C996" s="63" t="s">
        <v>580</v>
      </c>
      <c r="D996" s="64">
        <v>9.1</v>
      </c>
    </row>
    <row r="997" spans="1:4" ht="12.75">
      <c r="A997" s="61">
        <v>37732</v>
      </c>
      <c r="B997" s="62" t="s">
        <v>493</v>
      </c>
      <c r="C997" s="63" t="s">
        <v>580</v>
      </c>
      <c r="D997" s="64">
        <v>8.2</v>
      </c>
    </row>
    <row r="998" spans="1:4" ht="12.75">
      <c r="A998" s="61">
        <v>37733</v>
      </c>
      <c r="B998" s="62" t="s">
        <v>672</v>
      </c>
      <c r="C998" s="63" t="s">
        <v>580</v>
      </c>
      <c r="D998" s="64">
        <v>9.4</v>
      </c>
    </row>
    <row r="999" spans="1:4" ht="12.75">
      <c r="A999" s="61">
        <v>37733</v>
      </c>
      <c r="B999" s="62" t="s">
        <v>494</v>
      </c>
      <c r="C999" s="63" t="s">
        <v>580</v>
      </c>
      <c r="D999" s="64">
        <v>8.7</v>
      </c>
    </row>
    <row r="1000" spans="1:4" ht="12.75">
      <c r="A1000" s="61">
        <v>37737</v>
      </c>
      <c r="B1000" s="62" t="s">
        <v>480</v>
      </c>
      <c r="C1000" s="63" t="s">
        <v>580</v>
      </c>
      <c r="D1000" s="64">
        <v>8.9</v>
      </c>
    </row>
    <row r="1001" spans="1:4" ht="12.75">
      <c r="A1001" s="61">
        <v>37737</v>
      </c>
      <c r="B1001" s="62" t="s">
        <v>677</v>
      </c>
      <c r="C1001" s="63" t="s">
        <v>580</v>
      </c>
      <c r="D1001" s="64">
        <v>10.4</v>
      </c>
    </row>
    <row r="1002" spans="1:4" ht="12.75">
      <c r="A1002" s="61">
        <v>37740</v>
      </c>
      <c r="B1002" s="62" t="s">
        <v>675</v>
      </c>
      <c r="C1002" s="63" t="s">
        <v>580</v>
      </c>
      <c r="D1002" s="64">
        <v>9</v>
      </c>
    </row>
    <row r="1003" spans="1:4" ht="12.75">
      <c r="A1003" s="61">
        <v>37740</v>
      </c>
      <c r="B1003" s="62" t="s">
        <v>495</v>
      </c>
      <c r="C1003" s="63" t="s">
        <v>580</v>
      </c>
      <c r="D1003" s="64">
        <v>8.3</v>
      </c>
    </row>
    <row r="1004" spans="1:4" ht="12.75">
      <c r="A1004" s="61">
        <v>37741</v>
      </c>
      <c r="B1004" s="62" t="s">
        <v>539</v>
      </c>
      <c r="C1004" s="63" t="s">
        <v>580</v>
      </c>
      <c r="D1004" s="64">
        <v>9.8</v>
      </c>
    </row>
    <row r="1005" spans="1:4" ht="12.75">
      <c r="A1005" s="61">
        <v>37741</v>
      </c>
      <c r="B1005" s="62" t="s">
        <v>486</v>
      </c>
      <c r="C1005" s="63" t="s">
        <v>580</v>
      </c>
      <c r="D1005" s="64">
        <v>9.1</v>
      </c>
    </row>
    <row r="1006" spans="1:4" ht="12.75">
      <c r="A1006" s="61">
        <v>37747</v>
      </c>
      <c r="B1006" s="62" t="s">
        <v>678</v>
      </c>
      <c r="C1006" s="63" t="s">
        <v>580</v>
      </c>
      <c r="D1006" s="64">
        <v>8.9</v>
      </c>
    </row>
    <row r="1007" spans="1:4" ht="12.75">
      <c r="A1007" s="61">
        <v>37747</v>
      </c>
      <c r="B1007" s="62" t="s">
        <v>496</v>
      </c>
      <c r="C1007" s="63" t="s">
        <v>580</v>
      </c>
      <c r="D1007" s="64">
        <v>7.3</v>
      </c>
    </row>
    <row r="1008" spans="1:4" ht="12.75">
      <c r="A1008" s="61">
        <v>37748</v>
      </c>
      <c r="B1008" s="62" t="s">
        <v>486</v>
      </c>
      <c r="C1008" s="63" t="s">
        <v>580</v>
      </c>
      <c r="D1008" s="64">
        <v>7.5</v>
      </c>
    </row>
    <row r="1009" spans="1:4" ht="12.75">
      <c r="A1009" s="61">
        <v>37748</v>
      </c>
      <c r="B1009" s="62" t="s">
        <v>539</v>
      </c>
      <c r="C1009" s="63" t="s">
        <v>580</v>
      </c>
      <c r="D1009" s="64">
        <v>8.2</v>
      </c>
    </row>
    <row r="1010" spans="1:4" ht="12.75">
      <c r="A1010" s="61">
        <v>37750</v>
      </c>
      <c r="B1010" s="62" t="s">
        <v>679</v>
      </c>
      <c r="C1010" s="63" t="s">
        <v>580</v>
      </c>
      <c r="D1010" s="64">
        <v>9.4</v>
      </c>
    </row>
    <row r="1011" spans="1:4" ht="12.75">
      <c r="A1011" s="61">
        <v>37750</v>
      </c>
      <c r="B1011" s="62" t="s">
        <v>488</v>
      </c>
      <c r="C1011" s="63" t="s">
        <v>580</v>
      </c>
      <c r="D1011" s="64">
        <v>8</v>
      </c>
    </row>
    <row r="1012" spans="1:4" ht="12.75">
      <c r="A1012" s="61">
        <v>37760</v>
      </c>
      <c r="B1012" s="62" t="s">
        <v>676</v>
      </c>
      <c r="C1012" s="63" t="s">
        <v>580</v>
      </c>
      <c r="D1012" s="64">
        <v>8</v>
      </c>
    </row>
    <row r="1013" spans="1:4" ht="12.75">
      <c r="A1013" s="61">
        <v>37760</v>
      </c>
      <c r="B1013" s="62" t="s">
        <v>480</v>
      </c>
      <c r="C1013" s="63" t="s">
        <v>580</v>
      </c>
      <c r="D1013" s="64">
        <v>7</v>
      </c>
    </row>
    <row r="1014" spans="1:4" ht="12.75">
      <c r="A1014" s="61">
        <v>37762</v>
      </c>
      <c r="B1014" s="62" t="s">
        <v>486</v>
      </c>
      <c r="C1014" s="63" t="s">
        <v>580</v>
      </c>
      <c r="D1014" s="64">
        <v>6.7</v>
      </c>
    </row>
    <row r="1015" spans="1:4" ht="12.75">
      <c r="A1015" s="61">
        <v>37762</v>
      </c>
      <c r="B1015" s="62" t="s">
        <v>670</v>
      </c>
      <c r="C1015" s="63" t="s">
        <v>580</v>
      </c>
      <c r="D1015" s="64">
        <v>8.6</v>
      </c>
    </row>
    <row r="1016" spans="1:4" ht="12.75">
      <c r="A1016" s="61">
        <v>37763</v>
      </c>
      <c r="B1016" s="62" t="s">
        <v>680</v>
      </c>
      <c r="C1016" s="63" t="s">
        <v>580</v>
      </c>
      <c r="D1016" s="64">
        <v>8.1</v>
      </c>
    </row>
    <row r="1017" spans="1:4" ht="12.75">
      <c r="A1017" s="61">
        <v>37763</v>
      </c>
      <c r="B1017" s="62" t="s">
        <v>489</v>
      </c>
      <c r="C1017" s="63" t="s">
        <v>580</v>
      </c>
      <c r="D1017" s="64">
        <v>5.9</v>
      </c>
    </row>
    <row r="1018" spans="1:4" ht="12.75">
      <c r="A1018" s="61">
        <v>37765</v>
      </c>
      <c r="B1018" s="62" t="s">
        <v>681</v>
      </c>
      <c r="C1018" s="63" t="s">
        <v>580</v>
      </c>
      <c r="D1018" s="64">
        <v>7.5</v>
      </c>
    </row>
    <row r="1019" spans="1:4" ht="12.75">
      <c r="A1019" s="61">
        <v>37765</v>
      </c>
      <c r="B1019" s="62" t="s">
        <v>497</v>
      </c>
      <c r="C1019" s="63" t="s">
        <v>580</v>
      </c>
      <c r="D1019" s="64">
        <v>5.4</v>
      </c>
    </row>
    <row r="1020" spans="1:4" ht="12.75">
      <c r="A1020" s="61">
        <v>37766</v>
      </c>
      <c r="B1020" s="62" t="s">
        <v>498</v>
      </c>
      <c r="C1020" s="63" t="s">
        <v>580</v>
      </c>
      <c r="D1020" s="64">
        <v>5.9</v>
      </c>
    </row>
    <row r="1021" spans="1:4" ht="12.75">
      <c r="A1021" s="61">
        <v>37766</v>
      </c>
      <c r="B1021" s="62" t="s">
        <v>551</v>
      </c>
      <c r="C1021" s="63" t="s">
        <v>580</v>
      </c>
      <c r="D1021" s="64">
        <v>8.3</v>
      </c>
    </row>
    <row r="1022" spans="1:4" ht="12.75">
      <c r="A1022" s="61">
        <v>37767</v>
      </c>
      <c r="B1022" s="62" t="s">
        <v>499</v>
      </c>
      <c r="C1022" s="63" t="s">
        <v>580</v>
      </c>
      <c r="D1022" s="64">
        <v>6.2</v>
      </c>
    </row>
    <row r="1023" spans="1:4" ht="12.75">
      <c r="A1023" s="61">
        <v>37767</v>
      </c>
      <c r="B1023" s="62" t="s">
        <v>682</v>
      </c>
      <c r="C1023" s="63" t="s">
        <v>580</v>
      </c>
      <c r="D1023" s="64">
        <v>7.8</v>
      </c>
    </row>
    <row r="1024" spans="1:4" ht="12.75">
      <c r="A1024" s="61">
        <v>37775</v>
      </c>
      <c r="B1024" s="62" t="s">
        <v>500</v>
      </c>
      <c r="C1024" s="63" t="s">
        <v>580</v>
      </c>
      <c r="D1024" s="64">
        <v>4.5</v>
      </c>
    </row>
    <row r="1025" spans="1:4" ht="12.75">
      <c r="A1025" s="61">
        <v>37775</v>
      </c>
      <c r="B1025" s="62" t="s">
        <v>683</v>
      </c>
      <c r="C1025" s="63" t="s">
        <v>580</v>
      </c>
      <c r="D1025" s="64">
        <v>6.8</v>
      </c>
    </row>
    <row r="1026" spans="1:4" ht="12.75">
      <c r="A1026" s="61">
        <v>37776</v>
      </c>
      <c r="B1026" s="62" t="s">
        <v>501</v>
      </c>
      <c r="C1026" s="63" t="s">
        <v>580</v>
      </c>
      <c r="D1026" s="64">
        <v>4.4</v>
      </c>
    </row>
    <row r="1027" spans="1:4" ht="12.75">
      <c r="A1027" s="61">
        <v>37776</v>
      </c>
      <c r="B1027" s="62" t="s">
        <v>533</v>
      </c>
      <c r="C1027" s="63" t="s">
        <v>580</v>
      </c>
      <c r="D1027" s="64">
        <v>7.3</v>
      </c>
    </row>
    <row r="1028" spans="1:4" ht="12.75">
      <c r="A1028" s="61">
        <v>37777</v>
      </c>
      <c r="B1028" s="62" t="s">
        <v>482</v>
      </c>
      <c r="C1028" s="63" t="s">
        <v>580</v>
      </c>
      <c r="D1028" s="64">
        <v>9.6</v>
      </c>
    </row>
    <row r="1029" spans="1:4" ht="12.75">
      <c r="A1029" s="61">
        <v>37777</v>
      </c>
      <c r="B1029" s="62" t="s">
        <v>497</v>
      </c>
      <c r="C1029" s="63" t="s">
        <v>580</v>
      </c>
      <c r="D1029" s="64">
        <v>4.9</v>
      </c>
    </row>
    <row r="1030" spans="1:4" ht="12.75">
      <c r="A1030" s="61">
        <v>37782</v>
      </c>
      <c r="B1030" s="62" t="s">
        <v>478</v>
      </c>
      <c r="C1030" s="63" t="s">
        <v>580</v>
      </c>
      <c r="D1030" s="64">
        <v>5</v>
      </c>
    </row>
    <row r="1031" spans="1:4" ht="12.75">
      <c r="A1031" s="61">
        <v>37782</v>
      </c>
      <c r="B1031" s="62" t="s">
        <v>684</v>
      </c>
      <c r="C1031" s="63" t="s">
        <v>580</v>
      </c>
      <c r="D1031" s="64">
        <v>8.3</v>
      </c>
    </row>
    <row r="1032" spans="1:4" ht="12.75">
      <c r="A1032" s="61">
        <v>37783</v>
      </c>
      <c r="B1032" s="62" t="s">
        <v>502</v>
      </c>
      <c r="C1032" s="63" t="s">
        <v>580</v>
      </c>
      <c r="D1032" s="64">
        <v>5.5</v>
      </c>
    </row>
    <row r="1033" spans="1:4" ht="12.75">
      <c r="A1033" s="61">
        <v>37783</v>
      </c>
      <c r="B1033" s="62" t="s">
        <v>685</v>
      </c>
      <c r="C1033" s="63" t="s">
        <v>580</v>
      </c>
      <c r="D1033" s="64">
        <v>8.1</v>
      </c>
    </row>
    <row r="1034" spans="1:4" ht="12.75">
      <c r="A1034" s="61">
        <v>37784</v>
      </c>
      <c r="B1034" s="62" t="s">
        <v>503</v>
      </c>
      <c r="C1034" s="63" t="s">
        <v>580</v>
      </c>
      <c r="D1034" s="64">
        <v>5.9</v>
      </c>
    </row>
    <row r="1035" spans="1:4" ht="12.75">
      <c r="A1035" s="61">
        <v>37784</v>
      </c>
      <c r="B1035" s="62" t="s">
        <v>666</v>
      </c>
      <c r="C1035" s="63" t="s">
        <v>580</v>
      </c>
      <c r="D1035" s="64">
        <v>9.2</v>
      </c>
    </row>
    <row r="1036" spans="1:4" ht="12.75">
      <c r="A1036" s="61">
        <v>37786</v>
      </c>
      <c r="B1036" s="62" t="s">
        <v>504</v>
      </c>
      <c r="C1036" s="63" t="s">
        <v>580</v>
      </c>
      <c r="D1036" s="64">
        <v>6</v>
      </c>
    </row>
    <row r="1037" spans="1:4" ht="12.75">
      <c r="A1037" s="61">
        <v>37786</v>
      </c>
      <c r="B1037" s="62" t="s">
        <v>667</v>
      </c>
      <c r="C1037" s="63" t="s">
        <v>580</v>
      </c>
      <c r="D1037" s="64">
        <v>9.4</v>
      </c>
    </row>
    <row r="1038" spans="1:4" ht="12.75">
      <c r="A1038" s="61">
        <v>37789</v>
      </c>
      <c r="B1038" s="62" t="s">
        <v>505</v>
      </c>
      <c r="C1038" s="63" t="s">
        <v>580</v>
      </c>
      <c r="D1038" s="64">
        <v>5</v>
      </c>
    </row>
    <row r="1039" spans="1:4" ht="12.75">
      <c r="A1039" s="61">
        <v>37789</v>
      </c>
      <c r="B1039" s="62" t="s">
        <v>686</v>
      </c>
      <c r="C1039" s="63" t="s">
        <v>580</v>
      </c>
      <c r="D1039" s="64">
        <v>9.3</v>
      </c>
    </row>
    <row r="1040" spans="1:4" ht="12.75">
      <c r="A1040" s="61">
        <v>37791</v>
      </c>
      <c r="B1040" s="62" t="s">
        <v>506</v>
      </c>
      <c r="C1040" s="63" t="s">
        <v>580</v>
      </c>
      <c r="D1040" s="64">
        <v>5.6</v>
      </c>
    </row>
    <row r="1041" spans="1:4" ht="12.75">
      <c r="A1041" s="61">
        <v>37796</v>
      </c>
      <c r="B1041" s="62" t="s">
        <v>507</v>
      </c>
      <c r="C1041" s="63" t="s">
        <v>580</v>
      </c>
      <c r="D1041" s="64">
        <v>5.9</v>
      </c>
    </row>
    <row r="1042" spans="1:4" ht="12.75">
      <c r="A1042" s="61">
        <v>37796</v>
      </c>
      <c r="B1042" s="62" t="s">
        <v>687</v>
      </c>
      <c r="C1042" s="63" t="s">
        <v>580</v>
      </c>
      <c r="D1042" s="64">
        <v>7.8</v>
      </c>
    </row>
    <row r="1043" spans="1:4" ht="12.75">
      <c r="A1043" s="61">
        <v>37797</v>
      </c>
      <c r="B1043" s="62" t="s">
        <v>508</v>
      </c>
      <c r="C1043" s="63" t="s">
        <v>580</v>
      </c>
      <c r="D1043" s="64">
        <v>5.5</v>
      </c>
    </row>
    <row r="1044" spans="1:4" ht="12.75">
      <c r="A1044" s="61">
        <v>37797</v>
      </c>
      <c r="B1044" s="62" t="s">
        <v>687</v>
      </c>
      <c r="C1044" s="63" t="s">
        <v>580</v>
      </c>
      <c r="D1044" s="64">
        <v>8.3</v>
      </c>
    </row>
    <row r="1045" spans="1:4" ht="12.75">
      <c r="A1045" s="61">
        <v>37798</v>
      </c>
      <c r="B1045" s="62" t="s">
        <v>478</v>
      </c>
      <c r="C1045" s="63" t="s">
        <v>580</v>
      </c>
      <c r="D1045" s="64">
        <v>5.5</v>
      </c>
    </row>
    <row r="1046" spans="1:4" ht="12.75">
      <c r="A1046" s="61">
        <v>37798</v>
      </c>
      <c r="B1046" s="62" t="s">
        <v>683</v>
      </c>
      <c r="C1046" s="63" t="s">
        <v>580</v>
      </c>
      <c r="D1046" s="64">
        <v>10.7</v>
      </c>
    </row>
    <row r="1047" spans="1:4" ht="12.75">
      <c r="A1047" s="61">
        <v>37803</v>
      </c>
      <c r="B1047" s="62" t="s">
        <v>488</v>
      </c>
      <c r="C1047" s="63" t="s">
        <v>580</v>
      </c>
      <c r="D1047" s="64">
        <v>4.5</v>
      </c>
    </row>
    <row r="1048" spans="1:4" ht="12.75">
      <c r="A1048" s="61">
        <v>37803</v>
      </c>
      <c r="B1048" s="62" t="s">
        <v>688</v>
      </c>
      <c r="C1048" s="63" t="s">
        <v>580</v>
      </c>
      <c r="D1048" s="64">
        <v>9.1</v>
      </c>
    </row>
    <row r="1049" spans="1:4" ht="12.75">
      <c r="A1049" s="61">
        <v>37804</v>
      </c>
      <c r="B1049" s="62" t="s">
        <v>683</v>
      </c>
      <c r="C1049" s="63" t="s">
        <v>580</v>
      </c>
      <c r="D1049" s="64">
        <v>8.6</v>
      </c>
    </row>
    <row r="1050" spans="1:4" ht="12.75">
      <c r="A1050" s="61">
        <v>37804</v>
      </c>
      <c r="B1050" s="62" t="s">
        <v>501</v>
      </c>
      <c r="C1050" s="63" t="s">
        <v>580</v>
      </c>
      <c r="D1050" s="64">
        <v>4.6</v>
      </c>
    </row>
    <row r="1051" spans="1:4" ht="12.75">
      <c r="A1051" s="61">
        <v>37805</v>
      </c>
      <c r="B1051" s="62" t="s">
        <v>509</v>
      </c>
      <c r="C1051" s="63" t="s">
        <v>580</v>
      </c>
      <c r="D1051" s="64">
        <v>5.1</v>
      </c>
    </row>
    <row r="1052" spans="1:4" ht="12.75">
      <c r="A1052" s="61">
        <v>37807</v>
      </c>
      <c r="B1052" s="62" t="s">
        <v>479</v>
      </c>
      <c r="C1052" s="63" t="s">
        <v>580</v>
      </c>
      <c r="D1052" s="64">
        <v>4.6</v>
      </c>
    </row>
    <row r="1053" spans="1:4" ht="12.75">
      <c r="A1053" s="61">
        <v>37807</v>
      </c>
      <c r="B1053" s="62" t="s">
        <v>681</v>
      </c>
      <c r="C1053" s="63" t="s">
        <v>580</v>
      </c>
      <c r="D1053" s="64">
        <v>8.2</v>
      </c>
    </row>
    <row r="1054" spans="1:4" ht="12.75">
      <c r="A1054" s="61">
        <v>37810</v>
      </c>
      <c r="B1054" s="62" t="s">
        <v>491</v>
      </c>
      <c r="C1054" s="63" t="s">
        <v>580</v>
      </c>
      <c r="D1054" s="64">
        <v>6</v>
      </c>
    </row>
    <row r="1055" spans="1:4" ht="12.75">
      <c r="A1055" s="61">
        <v>37810</v>
      </c>
      <c r="B1055" s="62" t="s">
        <v>686</v>
      </c>
      <c r="C1055" s="63" t="s">
        <v>580</v>
      </c>
      <c r="D1055" s="64">
        <v>11</v>
      </c>
    </row>
    <row r="1056" spans="1:4" ht="12.75">
      <c r="A1056" s="61">
        <v>37812</v>
      </c>
      <c r="B1056" s="62" t="s">
        <v>689</v>
      </c>
      <c r="C1056" s="63" t="s">
        <v>580</v>
      </c>
      <c r="D1056" s="64">
        <v>9.3</v>
      </c>
    </row>
    <row r="1057" spans="1:4" ht="12.75">
      <c r="A1057" s="61">
        <v>37812</v>
      </c>
      <c r="B1057" s="62" t="s">
        <v>503</v>
      </c>
      <c r="C1057" s="63" t="s">
        <v>580</v>
      </c>
      <c r="D1057" s="64">
        <v>6.5</v>
      </c>
    </row>
    <row r="1058" spans="1:4" ht="12.75">
      <c r="A1058" s="61">
        <v>37817</v>
      </c>
      <c r="B1058" s="62" t="s">
        <v>510</v>
      </c>
      <c r="C1058" s="63" t="s">
        <v>580</v>
      </c>
      <c r="D1058" s="64">
        <v>6.9</v>
      </c>
    </row>
    <row r="1059" spans="1:4" ht="12.75">
      <c r="A1059" s="61">
        <v>37817</v>
      </c>
      <c r="B1059" s="62" t="s">
        <v>686</v>
      </c>
      <c r="C1059" s="63" t="s">
        <v>580</v>
      </c>
      <c r="D1059" s="64">
        <v>14.6</v>
      </c>
    </row>
    <row r="1060" spans="1:4" ht="12.75">
      <c r="A1060" s="61">
        <v>37818</v>
      </c>
      <c r="B1060" s="62" t="s">
        <v>511</v>
      </c>
      <c r="C1060" s="63" t="s">
        <v>580</v>
      </c>
      <c r="D1060" s="64">
        <v>6.5</v>
      </c>
    </row>
    <row r="1061" spans="1:4" ht="12.75">
      <c r="A1061" s="61">
        <v>37818</v>
      </c>
      <c r="B1061" s="62" t="s">
        <v>666</v>
      </c>
      <c r="C1061" s="63" t="s">
        <v>580</v>
      </c>
      <c r="D1061" s="64">
        <v>14.3</v>
      </c>
    </row>
    <row r="1062" spans="1:4" ht="12.75">
      <c r="A1062" s="61">
        <v>37819</v>
      </c>
      <c r="B1062" s="62" t="s">
        <v>690</v>
      </c>
      <c r="C1062" s="63" t="s">
        <v>580</v>
      </c>
      <c r="D1062" s="64">
        <v>15.7</v>
      </c>
    </row>
    <row r="1063" spans="1:4" ht="12.75">
      <c r="A1063" s="61">
        <v>37819</v>
      </c>
      <c r="B1063" s="62" t="s">
        <v>512</v>
      </c>
      <c r="C1063" s="63" t="s">
        <v>580</v>
      </c>
      <c r="D1063" s="64">
        <v>6.7</v>
      </c>
    </row>
    <row r="1064" spans="1:4" ht="12.75">
      <c r="A1064" s="61">
        <v>37824</v>
      </c>
      <c r="B1064" s="62" t="s">
        <v>513</v>
      </c>
      <c r="C1064" s="63" t="s">
        <v>580</v>
      </c>
      <c r="D1064" s="64">
        <v>4.3</v>
      </c>
    </row>
    <row r="1065" spans="1:4" ht="12.75">
      <c r="A1065" s="61">
        <v>37824</v>
      </c>
      <c r="B1065" s="62" t="s">
        <v>691</v>
      </c>
      <c r="C1065" s="63" t="s">
        <v>580</v>
      </c>
      <c r="D1065" s="64">
        <v>7.3</v>
      </c>
    </row>
    <row r="1066" spans="1:4" ht="12.75">
      <c r="A1066" s="61">
        <v>37825</v>
      </c>
      <c r="B1066" s="62" t="s">
        <v>514</v>
      </c>
      <c r="C1066" s="63" t="s">
        <v>580</v>
      </c>
      <c r="D1066" s="64">
        <v>3.9</v>
      </c>
    </row>
    <row r="1067" spans="1:4" ht="12.75">
      <c r="A1067" s="61">
        <v>37825</v>
      </c>
      <c r="B1067" s="62" t="s">
        <v>692</v>
      </c>
      <c r="C1067" s="63" t="s">
        <v>580</v>
      </c>
      <c r="D1067" s="64">
        <v>7.5</v>
      </c>
    </row>
    <row r="1068" spans="1:4" ht="12.75">
      <c r="A1068" s="61">
        <v>37826</v>
      </c>
      <c r="B1068" s="62" t="s">
        <v>510</v>
      </c>
      <c r="C1068" s="63" t="s">
        <v>580</v>
      </c>
      <c r="D1068" s="64">
        <v>3.5</v>
      </c>
    </row>
    <row r="1069" spans="1:4" ht="12.75">
      <c r="A1069" s="61">
        <v>37826</v>
      </c>
      <c r="B1069" s="62" t="s">
        <v>689</v>
      </c>
      <c r="C1069" s="63" t="s">
        <v>580</v>
      </c>
      <c r="D1069" s="64">
        <v>6.3</v>
      </c>
    </row>
    <row r="1070" spans="1:4" ht="12.75">
      <c r="A1070" s="61">
        <v>37828</v>
      </c>
      <c r="B1070" s="62" t="s">
        <v>514</v>
      </c>
      <c r="C1070" s="63" t="s">
        <v>580</v>
      </c>
      <c r="D1070" s="64">
        <v>3.7</v>
      </c>
    </row>
    <row r="1071" spans="1:4" ht="12.75">
      <c r="A1071" s="61">
        <v>37828</v>
      </c>
      <c r="B1071" s="62" t="s">
        <v>693</v>
      </c>
      <c r="C1071" s="63" t="s">
        <v>580</v>
      </c>
      <c r="D1071" s="64">
        <v>8</v>
      </c>
    </row>
    <row r="1072" spans="1:4" ht="12.75">
      <c r="A1072" s="61">
        <v>37831</v>
      </c>
      <c r="B1072" s="62" t="s">
        <v>486</v>
      </c>
      <c r="C1072" s="63" t="s">
        <v>580</v>
      </c>
      <c r="D1072" s="64">
        <v>4.3</v>
      </c>
    </row>
    <row r="1073" spans="1:4" ht="12.75">
      <c r="A1073" s="61">
        <v>37831</v>
      </c>
      <c r="B1073" s="62" t="s">
        <v>694</v>
      </c>
      <c r="C1073" s="63" t="s">
        <v>580</v>
      </c>
      <c r="D1073" s="64">
        <v>7.4</v>
      </c>
    </row>
    <row r="1074" spans="1:4" ht="12.75">
      <c r="A1074" s="61">
        <v>37833</v>
      </c>
      <c r="B1074" s="62" t="s">
        <v>485</v>
      </c>
      <c r="C1074" s="63" t="s">
        <v>580</v>
      </c>
      <c r="D1074" s="64">
        <v>4.4</v>
      </c>
    </row>
    <row r="1075" spans="1:4" ht="12.75">
      <c r="A1075" s="61">
        <v>37833</v>
      </c>
      <c r="B1075" s="62" t="s">
        <v>687</v>
      </c>
      <c r="C1075" s="63" t="s">
        <v>580</v>
      </c>
      <c r="D1075" s="64">
        <v>9.4</v>
      </c>
    </row>
    <row r="1076" spans="1:4" ht="12.75">
      <c r="A1076" s="61">
        <v>37835</v>
      </c>
      <c r="B1076" s="62" t="s">
        <v>479</v>
      </c>
      <c r="C1076" s="63" t="s">
        <v>580</v>
      </c>
      <c r="D1076" s="64">
        <v>4.5</v>
      </c>
    </row>
    <row r="1077" spans="1:4" ht="12.75">
      <c r="A1077" s="61">
        <v>37835</v>
      </c>
      <c r="B1077" s="62" t="s">
        <v>515</v>
      </c>
      <c r="C1077" s="63" t="s">
        <v>580</v>
      </c>
      <c r="D1077" s="64">
        <v>4.2</v>
      </c>
    </row>
    <row r="1078" spans="1:4" ht="12.75">
      <c r="A1078" s="61">
        <v>37838</v>
      </c>
      <c r="B1078" s="62" t="s">
        <v>674</v>
      </c>
      <c r="C1078" s="63" t="s">
        <v>580</v>
      </c>
      <c r="D1078" s="64">
        <v>5.1</v>
      </c>
    </row>
    <row r="1079" spans="1:4" ht="12.75">
      <c r="A1079" s="61">
        <v>37838</v>
      </c>
      <c r="B1079" s="62" t="s">
        <v>478</v>
      </c>
      <c r="C1079" s="63" t="s">
        <v>580</v>
      </c>
      <c r="D1079" s="64">
        <v>3.1</v>
      </c>
    </row>
    <row r="1080" spans="1:4" ht="12.75">
      <c r="A1080" s="61">
        <v>37840</v>
      </c>
      <c r="B1080" s="62" t="s">
        <v>695</v>
      </c>
      <c r="C1080" s="63" t="s">
        <v>580</v>
      </c>
      <c r="D1080" s="64">
        <v>6.4</v>
      </c>
    </row>
    <row r="1081" spans="1:4" ht="12.75">
      <c r="A1081" s="61">
        <v>37840</v>
      </c>
      <c r="B1081" s="62" t="s">
        <v>516</v>
      </c>
      <c r="C1081" s="63" t="s">
        <v>580</v>
      </c>
      <c r="D1081" s="64">
        <v>4.1</v>
      </c>
    </row>
    <row r="1082" spans="1:4" ht="12.75">
      <c r="A1082" s="61">
        <v>37846</v>
      </c>
      <c r="B1082" s="62" t="s">
        <v>684</v>
      </c>
      <c r="C1082" s="63" t="s">
        <v>580</v>
      </c>
      <c r="D1082" s="64">
        <v>8.3</v>
      </c>
    </row>
    <row r="1083" spans="1:4" ht="12.75">
      <c r="A1083" s="61">
        <v>37846</v>
      </c>
      <c r="B1083" s="62" t="s">
        <v>511</v>
      </c>
      <c r="C1083" s="63" t="s">
        <v>580</v>
      </c>
      <c r="D1083" s="64">
        <v>5.4</v>
      </c>
    </row>
    <row r="1084" spans="1:4" ht="12.75">
      <c r="A1084" s="61">
        <v>37847</v>
      </c>
      <c r="B1084" s="62" t="s">
        <v>517</v>
      </c>
      <c r="C1084" s="63" t="s">
        <v>580</v>
      </c>
      <c r="D1084" s="64">
        <v>5</v>
      </c>
    </row>
    <row r="1085" spans="1:4" ht="12.75">
      <c r="A1085" s="61">
        <v>37847</v>
      </c>
      <c r="B1085" s="62" t="s">
        <v>678</v>
      </c>
      <c r="C1085" s="63" t="s">
        <v>580</v>
      </c>
      <c r="D1085" s="64">
        <v>7.6</v>
      </c>
    </row>
    <row r="1086" spans="1:4" ht="12.75">
      <c r="A1086" s="61">
        <v>37848</v>
      </c>
      <c r="B1086" s="62" t="s">
        <v>518</v>
      </c>
      <c r="C1086" s="63" t="s">
        <v>580</v>
      </c>
      <c r="D1086" s="64">
        <v>5.5</v>
      </c>
    </row>
    <row r="1087" spans="1:4" ht="12.75">
      <c r="A1087" s="61">
        <v>37848</v>
      </c>
      <c r="B1087" s="62" t="s">
        <v>532</v>
      </c>
      <c r="C1087" s="63" t="s">
        <v>580</v>
      </c>
      <c r="D1087" s="64">
        <v>8.6</v>
      </c>
    </row>
    <row r="1088" spans="1:4" ht="12.75">
      <c r="A1088" s="61">
        <v>37849</v>
      </c>
      <c r="B1088" s="62" t="s">
        <v>696</v>
      </c>
      <c r="C1088" s="63" t="s">
        <v>580</v>
      </c>
      <c r="D1088" s="64">
        <v>8.1</v>
      </c>
    </row>
    <row r="1089" spans="1:4" ht="12.75">
      <c r="A1089" s="61">
        <v>37849</v>
      </c>
      <c r="B1089" s="62" t="s">
        <v>519</v>
      </c>
      <c r="C1089" s="63" t="s">
        <v>580</v>
      </c>
      <c r="D1089" s="64">
        <v>5.6</v>
      </c>
    </row>
    <row r="1090" spans="1:4" ht="12.75">
      <c r="A1090" s="61">
        <v>37852</v>
      </c>
      <c r="B1090" s="62" t="s">
        <v>509</v>
      </c>
      <c r="C1090" s="63" t="s">
        <v>580</v>
      </c>
      <c r="D1090" s="64">
        <v>5.1</v>
      </c>
    </row>
    <row r="1091" spans="1:4" ht="12.75">
      <c r="A1091" s="61">
        <v>37852</v>
      </c>
      <c r="B1091" s="62" t="s">
        <v>539</v>
      </c>
      <c r="C1091" s="63" t="s">
        <v>580</v>
      </c>
      <c r="D1091" s="64">
        <v>7.3</v>
      </c>
    </row>
    <row r="1092" spans="1:4" ht="12.75">
      <c r="A1092" s="61">
        <v>37853</v>
      </c>
      <c r="B1092" s="62" t="s">
        <v>520</v>
      </c>
      <c r="C1092" s="63" t="s">
        <v>580</v>
      </c>
      <c r="D1092" s="64">
        <v>5</v>
      </c>
    </row>
    <row r="1093" spans="1:4" ht="12.75">
      <c r="A1093" s="61">
        <v>37853</v>
      </c>
      <c r="B1093" s="62" t="s">
        <v>533</v>
      </c>
      <c r="C1093" s="63" t="s">
        <v>580</v>
      </c>
      <c r="D1093" s="64">
        <v>6.8</v>
      </c>
    </row>
    <row r="1094" spans="1:4" ht="12.75">
      <c r="A1094" s="61">
        <v>37859</v>
      </c>
      <c r="B1094" s="62" t="s">
        <v>671</v>
      </c>
      <c r="C1094" s="63" t="s">
        <v>580</v>
      </c>
      <c r="D1094" s="64">
        <v>4.9</v>
      </c>
    </row>
    <row r="1095" spans="1:4" ht="12.75">
      <c r="A1095" s="61">
        <v>37859</v>
      </c>
      <c r="B1095" s="62" t="s">
        <v>509</v>
      </c>
      <c r="C1095" s="63" t="s">
        <v>580</v>
      </c>
      <c r="D1095" s="64">
        <v>3.4</v>
      </c>
    </row>
    <row r="1096" spans="1:4" ht="12.75">
      <c r="A1096" s="61">
        <v>37860</v>
      </c>
      <c r="B1096" s="62" t="s">
        <v>683</v>
      </c>
      <c r="C1096" s="63" t="s">
        <v>580</v>
      </c>
      <c r="D1096" s="64">
        <v>5.4</v>
      </c>
    </row>
    <row r="1097" spans="1:4" ht="12.75">
      <c r="A1097" s="61">
        <v>37860</v>
      </c>
      <c r="B1097" s="62" t="s">
        <v>497</v>
      </c>
      <c r="C1097" s="63" t="s">
        <v>580</v>
      </c>
      <c r="D1097" s="64">
        <v>3.5</v>
      </c>
    </row>
    <row r="1098" spans="1:4" ht="12.75">
      <c r="A1098" s="61">
        <v>37861</v>
      </c>
      <c r="B1098" s="62" t="s">
        <v>690</v>
      </c>
      <c r="C1098" s="63" t="s">
        <v>580</v>
      </c>
      <c r="D1098" s="64">
        <v>6.5</v>
      </c>
    </row>
    <row r="1099" spans="1:4" ht="12.75">
      <c r="A1099" s="61">
        <v>37861</v>
      </c>
      <c r="B1099" s="62" t="s">
        <v>513</v>
      </c>
      <c r="C1099" s="63" t="s">
        <v>580</v>
      </c>
      <c r="D1099" s="64">
        <v>3.8</v>
      </c>
    </row>
    <row r="1100" spans="1:4" ht="12.75">
      <c r="A1100" s="61">
        <v>37866</v>
      </c>
      <c r="B1100" s="62" t="s">
        <v>675</v>
      </c>
      <c r="C1100" s="63" t="s">
        <v>580</v>
      </c>
      <c r="D1100" s="64">
        <v>5.7</v>
      </c>
    </row>
    <row r="1101" spans="1:4" ht="12.75">
      <c r="A1101" s="61">
        <v>37866</v>
      </c>
      <c r="B1101" s="62" t="s">
        <v>503</v>
      </c>
      <c r="C1101" s="63" t="s">
        <v>580</v>
      </c>
      <c r="D1101" s="64">
        <v>4</v>
      </c>
    </row>
    <row r="1102" spans="1:4" ht="12.75">
      <c r="A1102" s="61">
        <v>37867</v>
      </c>
      <c r="B1102" s="62" t="s">
        <v>671</v>
      </c>
      <c r="C1102" s="63" t="s">
        <v>580</v>
      </c>
      <c r="D1102" s="64">
        <v>6</v>
      </c>
    </row>
    <row r="1103" spans="1:4" ht="12.75">
      <c r="A1103" s="61">
        <v>37867</v>
      </c>
      <c r="B1103" s="62" t="s">
        <v>514</v>
      </c>
      <c r="C1103" s="63" t="s">
        <v>580</v>
      </c>
      <c r="D1103" s="64">
        <v>3.7</v>
      </c>
    </row>
    <row r="1104" spans="1:4" ht="12.75">
      <c r="A1104" s="61">
        <v>37868</v>
      </c>
      <c r="B1104" s="62" t="s">
        <v>491</v>
      </c>
      <c r="C1104" s="63" t="s">
        <v>580</v>
      </c>
      <c r="D1104" s="64">
        <v>4</v>
      </c>
    </row>
    <row r="1105" spans="1:4" ht="12.75">
      <c r="A1105" s="61">
        <v>37868</v>
      </c>
      <c r="B1105" s="62" t="s">
        <v>537</v>
      </c>
      <c r="C1105" s="63" t="s">
        <v>580</v>
      </c>
      <c r="D1105" s="64">
        <v>6.3</v>
      </c>
    </row>
    <row r="1106" spans="1:4" ht="12.75">
      <c r="A1106" s="61">
        <v>37870</v>
      </c>
      <c r="B1106" s="62" t="s">
        <v>514</v>
      </c>
      <c r="C1106" s="63" t="s">
        <v>580</v>
      </c>
      <c r="D1106" s="64">
        <v>5.2</v>
      </c>
    </row>
    <row r="1107" spans="1:4" ht="12.75">
      <c r="A1107" s="61">
        <v>37870</v>
      </c>
      <c r="B1107" s="62" t="s">
        <v>697</v>
      </c>
      <c r="C1107" s="63" t="s">
        <v>580</v>
      </c>
      <c r="D1107" s="64">
        <v>7.1</v>
      </c>
    </row>
    <row r="1108" spans="1:4" ht="12.75">
      <c r="A1108" s="61">
        <v>37873</v>
      </c>
      <c r="B1108" s="62" t="s">
        <v>692</v>
      </c>
      <c r="C1108" s="63" t="s">
        <v>580</v>
      </c>
      <c r="D1108" s="64">
        <v>7.6</v>
      </c>
    </row>
    <row r="1109" spans="1:4" ht="12.75">
      <c r="A1109" s="61">
        <v>37873</v>
      </c>
      <c r="B1109" s="62" t="s">
        <v>481</v>
      </c>
      <c r="C1109" s="63" t="s">
        <v>580</v>
      </c>
      <c r="D1109" s="64">
        <v>5.2</v>
      </c>
    </row>
    <row r="1110" spans="1:4" ht="12.75">
      <c r="A1110" s="61">
        <v>37875</v>
      </c>
      <c r="B1110" s="62" t="s">
        <v>674</v>
      </c>
      <c r="C1110" s="63" t="s">
        <v>580</v>
      </c>
      <c r="D1110" s="64">
        <v>8</v>
      </c>
    </row>
    <row r="1111" spans="1:4" ht="12.75">
      <c r="A1111" s="61">
        <v>37875</v>
      </c>
      <c r="B1111" s="62" t="s">
        <v>521</v>
      </c>
      <c r="C1111" s="63" t="s">
        <v>580</v>
      </c>
      <c r="D1111" s="64">
        <v>6.1</v>
      </c>
    </row>
    <row r="1112" spans="1:4" ht="12.75">
      <c r="A1112" s="61">
        <v>37880</v>
      </c>
      <c r="B1112" s="62" t="s">
        <v>698</v>
      </c>
      <c r="C1112" s="63" t="s">
        <v>580</v>
      </c>
      <c r="D1112" s="64">
        <v>9.1</v>
      </c>
    </row>
    <row r="1113" spans="1:4" ht="12.75">
      <c r="A1113" s="61">
        <v>37880</v>
      </c>
      <c r="B1113" s="62" t="s">
        <v>504</v>
      </c>
      <c r="C1113" s="63" t="s">
        <v>580</v>
      </c>
      <c r="D1113" s="64">
        <v>6.6</v>
      </c>
    </row>
    <row r="1114" spans="1:4" ht="12.75">
      <c r="A1114" s="61">
        <v>37881</v>
      </c>
      <c r="B1114" s="62" t="s">
        <v>498</v>
      </c>
      <c r="C1114" s="63" t="s">
        <v>580</v>
      </c>
      <c r="D1114" s="64">
        <v>6.4</v>
      </c>
    </row>
    <row r="1115" spans="1:4" ht="12.75">
      <c r="A1115" s="61">
        <v>37881</v>
      </c>
      <c r="B1115" s="62" t="s">
        <v>699</v>
      </c>
      <c r="C1115" s="63" t="s">
        <v>580</v>
      </c>
      <c r="D1115" s="64">
        <v>8.8</v>
      </c>
    </row>
    <row r="1116" spans="1:4" ht="12.75">
      <c r="A1116" s="61">
        <v>37882</v>
      </c>
      <c r="B1116" s="62" t="s">
        <v>695</v>
      </c>
      <c r="C1116" s="63" t="s">
        <v>580</v>
      </c>
      <c r="D1116" s="64">
        <v>8.5</v>
      </c>
    </row>
    <row r="1117" spans="1:4" ht="12.75">
      <c r="A1117" s="61">
        <v>37882</v>
      </c>
      <c r="B1117" s="62" t="s">
        <v>513</v>
      </c>
      <c r="C1117" s="63" t="s">
        <v>580</v>
      </c>
      <c r="D1117" s="64">
        <v>6.4</v>
      </c>
    </row>
    <row r="1118" spans="1:4" ht="12.75">
      <c r="A1118" s="61">
        <v>37887</v>
      </c>
      <c r="B1118" s="62" t="s">
        <v>700</v>
      </c>
      <c r="C1118" s="63" t="s">
        <v>580</v>
      </c>
      <c r="D1118" s="64">
        <v>7.4</v>
      </c>
    </row>
    <row r="1119" spans="1:4" ht="12.75">
      <c r="A1119" s="61">
        <v>37887</v>
      </c>
      <c r="B1119" s="62" t="s">
        <v>488</v>
      </c>
      <c r="C1119" s="63" t="s">
        <v>580</v>
      </c>
      <c r="D1119" s="64">
        <v>5.6</v>
      </c>
    </row>
    <row r="1120" spans="1:4" ht="12.75">
      <c r="A1120" s="61">
        <v>37888</v>
      </c>
      <c r="B1120" s="62" t="s">
        <v>678</v>
      </c>
      <c r="C1120" s="63" t="s">
        <v>580</v>
      </c>
      <c r="D1120" s="64">
        <v>6.6</v>
      </c>
    </row>
    <row r="1121" spans="1:4" ht="12.75">
      <c r="A1121" s="61">
        <v>37888</v>
      </c>
      <c r="B1121" s="62" t="s">
        <v>488</v>
      </c>
      <c r="C1121" s="63" t="s">
        <v>580</v>
      </c>
      <c r="D1121" s="64">
        <v>5.7</v>
      </c>
    </row>
    <row r="1122" spans="1:4" ht="12.75">
      <c r="A1122" s="61">
        <v>37889</v>
      </c>
      <c r="B1122" s="62" t="s">
        <v>701</v>
      </c>
      <c r="C1122" s="63" t="s">
        <v>580</v>
      </c>
      <c r="D1122" s="64">
        <v>6.6</v>
      </c>
    </row>
    <row r="1123" spans="1:4" ht="12.75">
      <c r="A1123" s="61">
        <v>37889</v>
      </c>
      <c r="B1123" s="62" t="s">
        <v>520</v>
      </c>
      <c r="C1123" s="63" t="s">
        <v>580</v>
      </c>
      <c r="D1123" s="64">
        <v>5.7</v>
      </c>
    </row>
    <row r="1124" spans="1:4" ht="12.75">
      <c r="A1124" s="61">
        <v>37891</v>
      </c>
      <c r="B1124" s="62" t="s">
        <v>702</v>
      </c>
      <c r="C1124" s="63" t="s">
        <v>580</v>
      </c>
      <c r="D1124" s="64">
        <v>7.1</v>
      </c>
    </row>
    <row r="1125" spans="1:4" ht="12.75">
      <c r="A1125" s="61">
        <v>37891</v>
      </c>
      <c r="B1125" s="62" t="s">
        <v>514</v>
      </c>
      <c r="C1125" s="63" t="s">
        <v>580</v>
      </c>
      <c r="D1125" s="64">
        <v>6</v>
      </c>
    </row>
    <row r="1126" spans="1:4" ht="12.75">
      <c r="A1126" s="61">
        <v>37893</v>
      </c>
      <c r="B1126" s="62" t="s">
        <v>496</v>
      </c>
      <c r="C1126" s="63" t="s">
        <v>580</v>
      </c>
      <c r="D1126" s="64">
        <v>6.3</v>
      </c>
    </row>
    <row r="1127" spans="1:4" ht="12.75">
      <c r="A1127" s="61">
        <v>37893</v>
      </c>
      <c r="B1127" s="62" t="s">
        <v>703</v>
      </c>
      <c r="C1127" s="63" t="s">
        <v>580</v>
      </c>
      <c r="D1127" s="64">
        <v>7.2</v>
      </c>
    </row>
    <row r="1128" spans="1:4" ht="12.75">
      <c r="A1128" s="61">
        <v>37896</v>
      </c>
      <c r="B1128" s="62" t="s">
        <v>683</v>
      </c>
      <c r="C1128" s="63" t="s">
        <v>580</v>
      </c>
      <c r="D1128" s="64">
        <v>7.7</v>
      </c>
    </row>
    <row r="1129" spans="1:4" ht="12.75">
      <c r="A1129" s="61">
        <v>37896</v>
      </c>
      <c r="B1129" s="62" t="s">
        <v>522</v>
      </c>
      <c r="C1129" s="63" t="s">
        <v>580</v>
      </c>
      <c r="D1129" s="64">
        <v>6.2</v>
      </c>
    </row>
    <row r="1130" spans="1:4" ht="12.75">
      <c r="A1130" s="61">
        <v>37901</v>
      </c>
      <c r="B1130" s="62" t="s">
        <v>704</v>
      </c>
      <c r="C1130" s="63" t="s">
        <v>580</v>
      </c>
      <c r="D1130" s="64">
        <v>7.1</v>
      </c>
    </row>
    <row r="1131" spans="1:4" ht="12.75">
      <c r="A1131" s="61">
        <v>37901</v>
      </c>
      <c r="B1131" s="62" t="s">
        <v>523</v>
      </c>
      <c r="C1131" s="63" t="s">
        <v>580</v>
      </c>
      <c r="D1131" s="64">
        <v>6.1</v>
      </c>
    </row>
    <row r="1132" spans="1:4" ht="12.75">
      <c r="A1132" s="61">
        <v>37902</v>
      </c>
      <c r="B1132" s="62" t="s">
        <v>705</v>
      </c>
      <c r="C1132" s="63" t="s">
        <v>580</v>
      </c>
      <c r="D1132" s="64">
        <v>7.5</v>
      </c>
    </row>
    <row r="1133" spans="1:4" ht="12.75">
      <c r="A1133" s="61">
        <v>37902</v>
      </c>
      <c r="B1133" s="62" t="s">
        <v>514</v>
      </c>
      <c r="C1133" s="63" t="s">
        <v>580</v>
      </c>
      <c r="D1133" s="64">
        <v>5.9</v>
      </c>
    </row>
    <row r="1134" spans="1:4" ht="12.75">
      <c r="A1134" s="61">
        <v>37903</v>
      </c>
      <c r="B1134" s="62" t="s">
        <v>674</v>
      </c>
      <c r="C1134" s="63" t="s">
        <v>580</v>
      </c>
      <c r="D1134" s="64">
        <v>7.8</v>
      </c>
    </row>
    <row r="1135" spans="1:4" ht="12.75">
      <c r="A1135" s="61">
        <v>37903</v>
      </c>
      <c r="B1135" s="62" t="s">
        <v>511</v>
      </c>
      <c r="C1135" s="63" t="s">
        <v>580</v>
      </c>
      <c r="D1135" s="64">
        <v>6.4</v>
      </c>
    </row>
    <row r="1136" spans="1:4" ht="12.75">
      <c r="A1136" s="61">
        <v>37909</v>
      </c>
      <c r="B1136" s="62" t="s">
        <v>511</v>
      </c>
      <c r="C1136" s="63" t="s">
        <v>580</v>
      </c>
      <c r="D1136" s="64">
        <v>6.7</v>
      </c>
    </row>
    <row r="1137" spans="1:4" ht="12.75">
      <c r="A1137" s="61">
        <v>37909</v>
      </c>
      <c r="B1137" s="62" t="s">
        <v>701</v>
      </c>
      <c r="C1137" s="63" t="s">
        <v>580</v>
      </c>
      <c r="D1137" s="64">
        <v>9.2</v>
      </c>
    </row>
    <row r="1138" spans="1:4" ht="12.75">
      <c r="A1138" s="61">
        <v>37910</v>
      </c>
      <c r="B1138" s="62" t="s">
        <v>670</v>
      </c>
      <c r="C1138" s="63" t="s">
        <v>580</v>
      </c>
      <c r="D1138" s="64">
        <v>8.6</v>
      </c>
    </row>
    <row r="1139" spans="1:4" ht="12.75">
      <c r="A1139" s="61">
        <v>37910</v>
      </c>
      <c r="B1139" s="62" t="s">
        <v>514</v>
      </c>
      <c r="C1139" s="63" t="s">
        <v>580</v>
      </c>
      <c r="D1139" s="64">
        <v>6.9</v>
      </c>
    </row>
    <row r="1140" spans="1:4" ht="12.75">
      <c r="A1140" s="61">
        <v>37911</v>
      </c>
      <c r="B1140" s="62" t="s">
        <v>705</v>
      </c>
      <c r="C1140" s="63" t="s">
        <v>580</v>
      </c>
      <c r="D1140" s="64">
        <v>8</v>
      </c>
    </row>
    <row r="1141" spans="1:4" ht="12.75">
      <c r="A1141" s="61">
        <v>37911</v>
      </c>
      <c r="B1141" s="62" t="s">
        <v>524</v>
      </c>
      <c r="C1141" s="63" t="s">
        <v>580</v>
      </c>
      <c r="D1141" s="64">
        <v>7</v>
      </c>
    </row>
    <row r="1142" spans="1:4" ht="12.75">
      <c r="A1142" s="61">
        <v>37929</v>
      </c>
      <c r="B1142" s="62" t="s">
        <v>706</v>
      </c>
      <c r="C1142" s="63" t="s">
        <v>580</v>
      </c>
      <c r="D1142" s="64">
        <v>8.2</v>
      </c>
    </row>
    <row r="1143" spans="1:4" ht="12.75">
      <c r="A1143" s="61">
        <v>37929</v>
      </c>
      <c r="B1143" s="62" t="s">
        <v>525</v>
      </c>
      <c r="C1143" s="63" t="s">
        <v>580</v>
      </c>
      <c r="D1143" s="64">
        <v>7.9</v>
      </c>
    </row>
    <row r="1144" spans="1:4" ht="12.75">
      <c r="A1144" s="61">
        <v>37930</v>
      </c>
      <c r="B1144" s="62" t="s">
        <v>706</v>
      </c>
      <c r="C1144" s="63" t="s">
        <v>580</v>
      </c>
      <c r="D1144" s="64">
        <v>7.7</v>
      </c>
    </row>
    <row r="1145" spans="1:4" ht="12.75">
      <c r="A1145" s="61">
        <v>37930</v>
      </c>
      <c r="B1145" s="62" t="s">
        <v>526</v>
      </c>
      <c r="C1145" s="63" t="s">
        <v>580</v>
      </c>
      <c r="D1145" s="64">
        <v>7.2</v>
      </c>
    </row>
    <row r="1146" spans="1:4" ht="12.75">
      <c r="A1146" s="61">
        <v>37931</v>
      </c>
      <c r="B1146" s="62" t="s">
        <v>707</v>
      </c>
      <c r="C1146" s="63" t="s">
        <v>580</v>
      </c>
      <c r="D1146" s="64">
        <v>8.8</v>
      </c>
    </row>
    <row r="1147" spans="1:4" ht="12.75">
      <c r="A1147" s="61">
        <v>37931</v>
      </c>
      <c r="B1147" s="62" t="s">
        <v>527</v>
      </c>
      <c r="C1147" s="63" t="s">
        <v>580</v>
      </c>
      <c r="D1147" s="64">
        <v>7.2</v>
      </c>
    </row>
    <row r="1148" spans="1:4" ht="12.75">
      <c r="A1148" s="61">
        <v>37933</v>
      </c>
      <c r="B1148" s="62" t="s">
        <v>528</v>
      </c>
      <c r="C1148" s="63" t="s">
        <v>580</v>
      </c>
      <c r="D1148" s="64">
        <v>8.3</v>
      </c>
    </row>
    <row r="1149" spans="1:4" ht="12.75">
      <c r="A1149" s="61">
        <v>37933</v>
      </c>
      <c r="B1149" s="62" t="s">
        <v>32</v>
      </c>
      <c r="C1149" s="63" t="s">
        <v>580</v>
      </c>
      <c r="D1149" s="64">
        <v>0</v>
      </c>
    </row>
    <row r="1150" spans="1:4" ht="12.75">
      <c r="A1150" s="61">
        <v>37934</v>
      </c>
      <c r="B1150" s="62" t="s">
        <v>708</v>
      </c>
      <c r="C1150" s="63" t="s">
        <v>580</v>
      </c>
      <c r="D1150" s="64">
        <v>8</v>
      </c>
    </row>
    <row r="1151" spans="1:4" ht="12.75">
      <c r="A1151" s="61">
        <v>37934</v>
      </c>
      <c r="B1151" s="62" t="s">
        <v>478</v>
      </c>
      <c r="C1151" s="63" t="s">
        <v>580</v>
      </c>
      <c r="D1151" s="64">
        <v>7.5</v>
      </c>
    </row>
    <row r="1152" spans="1:4" ht="12.75">
      <c r="A1152" s="61">
        <v>37936</v>
      </c>
      <c r="B1152" s="62" t="s">
        <v>709</v>
      </c>
      <c r="C1152" s="63" t="s">
        <v>580</v>
      </c>
      <c r="D1152" s="64">
        <v>7.3</v>
      </c>
    </row>
    <row r="1153" spans="1:4" ht="12.75">
      <c r="A1153" s="61">
        <v>37936</v>
      </c>
      <c r="B1153" s="62" t="s">
        <v>501</v>
      </c>
      <c r="C1153" s="63" t="s">
        <v>580</v>
      </c>
      <c r="D1153" s="64">
        <v>7.2</v>
      </c>
    </row>
    <row r="1154" spans="1:4" ht="12.75">
      <c r="A1154" s="61">
        <v>37943</v>
      </c>
      <c r="B1154" s="62" t="s">
        <v>684</v>
      </c>
      <c r="C1154" s="63" t="s">
        <v>580</v>
      </c>
      <c r="D1154" s="64">
        <v>8</v>
      </c>
    </row>
    <row r="1155" spans="1:4" ht="12.75">
      <c r="A1155" s="61">
        <v>37943</v>
      </c>
      <c r="B1155" s="62" t="s">
        <v>529</v>
      </c>
      <c r="C1155" s="63" t="s">
        <v>580</v>
      </c>
      <c r="D1155" s="64">
        <v>7.5</v>
      </c>
    </row>
    <row r="1156" spans="1:4" ht="12.75">
      <c r="A1156" s="61">
        <v>37944</v>
      </c>
      <c r="B1156" s="62" t="s">
        <v>678</v>
      </c>
      <c r="C1156" s="63" t="s">
        <v>580</v>
      </c>
      <c r="D1156" s="64">
        <v>8</v>
      </c>
    </row>
    <row r="1157" spans="1:4" ht="12.75">
      <c r="A1157" s="61">
        <v>37944</v>
      </c>
      <c r="B1157" s="62" t="s">
        <v>507</v>
      </c>
      <c r="C1157" s="63" t="s">
        <v>580</v>
      </c>
      <c r="D1157" s="64">
        <v>7.2</v>
      </c>
    </row>
    <row r="1158" spans="1:4" ht="12.75">
      <c r="A1158" s="61">
        <v>37945</v>
      </c>
      <c r="B1158" s="62" t="s">
        <v>506</v>
      </c>
      <c r="C1158" s="63" t="s">
        <v>580</v>
      </c>
      <c r="D1158" s="64">
        <v>7.6</v>
      </c>
    </row>
    <row r="1159" spans="1:4" ht="12.75">
      <c r="A1159" s="61">
        <v>37945</v>
      </c>
      <c r="B1159" s="62" t="s">
        <v>680</v>
      </c>
      <c r="C1159" s="63" t="s">
        <v>580</v>
      </c>
      <c r="D1159" s="64">
        <v>7.7</v>
      </c>
    </row>
    <row r="1160" spans="1:4" ht="12.75">
      <c r="A1160" s="61">
        <v>37949</v>
      </c>
      <c r="B1160" s="62" t="s">
        <v>710</v>
      </c>
      <c r="C1160" s="63" t="s">
        <v>580</v>
      </c>
      <c r="D1160" s="64">
        <v>8.8</v>
      </c>
    </row>
    <row r="1161" spans="1:4" ht="12.75">
      <c r="A1161" s="61">
        <v>37949</v>
      </c>
      <c r="B1161" s="62" t="s">
        <v>504</v>
      </c>
      <c r="C1161" s="63" t="s">
        <v>580</v>
      </c>
      <c r="D1161" s="64">
        <v>7.8</v>
      </c>
    </row>
    <row r="1162" spans="1:4" ht="12.75">
      <c r="A1162" s="61">
        <v>37950</v>
      </c>
      <c r="B1162" s="62" t="s">
        <v>507</v>
      </c>
      <c r="C1162" s="63" t="s">
        <v>580</v>
      </c>
      <c r="D1162" s="64">
        <v>8.3</v>
      </c>
    </row>
    <row r="1163" spans="1:4" ht="12.75">
      <c r="A1163" s="61">
        <v>37950</v>
      </c>
      <c r="B1163" s="62" t="s">
        <v>704</v>
      </c>
      <c r="C1163" s="63" t="s">
        <v>580</v>
      </c>
      <c r="D1163" s="64">
        <v>8.9</v>
      </c>
    </row>
    <row r="1164" spans="1:4" ht="12.75">
      <c r="A1164" s="61">
        <v>37951</v>
      </c>
      <c r="B1164" s="62" t="s">
        <v>486</v>
      </c>
      <c r="C1164" s="63" t="s">
        <v>580</v>
      </c>
      <c r="D1164" s="64">
        <v>10.2</v>
      </c>
    </row>
    <row r="1165" spans="1:4" ht="12.75">
      <c r="A1165" s="61">
        <v>37951</v>
      </c>
      <c r="B1165" s="62" t="s">
        <v>536</v>
      </c>
      <c r="C1165" s="63" t="s">
        <v>580</v>
      </c>
      <c r="D1165" s="64">
        <v>10.3</v>
      </c>
    </row>
    <row r="1166" spans="1:4" ht="12.75">
      <c r="A1166" s="61">
        <v>37954</v>
      </c>
      <c r="B1166" s="62" t="s">
        <v>530</v>
      </c>
      <c r="C1166" s="63" t="s">
        <v>580</v>
      </c>
      <c r="D1166" s="64">
        <v>9.5</v>
      </c>
    </row>
    <row r="1167" spans="1:4" ht="12.75">
      <c r="A1167" s="61">
        <v>37954</v>
      </c>
      <c r="B1167" s="62" t="s">
        <v>711</v>
      </c>
      <c r="C1167" s="63" t="s">
        <v>580</v>
      </c>
      <c r="D1167" s="64">
        <v>11.3</v>
      </c>
    </row>
    <row r="1168" spans="1:4" ht="12.75">
      <c r="A1168" s="61">
        <v>37957</v>
      </c>
      <c r="B1168" s="62" t="s">
        <v>500</v>
      </c>
      <c r="C1168" s="63" t="s">
        <v>580</v>
      </c>
      <c r="D1168" s="64">
        <v>8.5</v>
      </c>
    </row>
    <row r="1169" spans="1:4" ht="12.75">
      <c r="A1169" s="61">
        <v>37957</v>
      </c>
      <c r="B1169" s="62" t="s">
        <v>672</v>
      </c>
      <c r="C1169" s="63" t="s">
        <v>580</v>
      </c>
      <c r="D1169" s="64">
        <v>8.9</v>
      </c>
    </row>
    <row r="1170" spans="1:4" ht="12.75">
      <c r="A1170" s="61">
        <v>37960</v>
      </c>
      <c r="B1170" s="62" t="s">
        <v>502</v>
      </c>
      <c r="C1170" s="63" t="s">
        <v>580</v>
      </c>
      <c r="D1170" s="64">
        <v>6.7</v>
      </c>
    </row>
    <row r="1171" spans="1:4" ht="12.75">
      <c r="A1171" s="61">
        <v>37960</v>
      </c>
      <c r="B1171" s="62" t="s">
        <v>673</v>
      </c>
      <c r="C1171" s="63" t="s">
        <v>580</v>
      </c>
      <c r="D1171" s="64">
        <v>7.4</v>
      </c>
    </row>
    <row r="1172" spans="1:4" ht="12.75">
      <c r="A1172" s="61">
        <v>37963</v>
      </c>
      <c r="B1172" s="62" t="s">
        <v>539</v>
      </c>
      <c r="C1172" s="63" t="s">
        <v>580</v>
      </c>
      <c r="D1172" s="64">
        <v>9.4</v>
      </c>
    </row>
    <row r="1173" spans="1:4" ht="12.75">
      <c r="A1173" s="61">
        <v>37963</v>
      </c>
      <c r="B1173" s="62" t="s">
        <v>503</v>
      </c>
      <c r="C1173" s="63" t="s">
        <v>580</v>
      </c>
      <c r="D1173" s="64">
        <v>8.5</v>
      </c>
    </row>
    <row r="1174" spans="1:4" ht="12.75">
      <c r="A1174" s="61">
        <v>37964</v>
      </c>
      <c r="B1174" s="62" t="s">
        <v>510</v>
      </c>
      <c r="C1174" s="63" t="s">
        <v>580</v>
      </c>
      <c r="D1174" s="64">
        <v>8.3</v>
      </c>
    </row>
    <row r="1175" spans="1:4" ht="12.75">
      <c r="A1175" s="61">
        <v>37964</v>
      </c>
      <c r="B1175" s="62" t="s">
        <v>531</v>
      </c>
      <c r="C1175" s="63" t="s">
        <v>580</v>
      </c>
      <c r="D1175" s="64">
        <v>7.4</v>
      </c>
    </row>
    <row r="1176" spans="1:4" ht="12.75">
      <c r="A1176" s="61">
        <v>37970</v>
      </c>
      <c r="B1176" s="62" t="s">
        <v>510</v>
      </c>
      <c r="C1176" s="63" t="s">
        <v>580</v>
      </c>
      <c r="D1176" s="64">
        <v>9.5</v>
      </c>
    </row>
    <row r="1177" spans="1:4" ht="12.75">
      <c r="A1177" s="61">
        <v>37970</v>
      </c>
      <c r="B1177" s="62" t="s">
        <v>678</v>
      </c>
      <c r="C1177" s="63" t="s">
        <v>580</v>
      </c>
      <c r="D1177" s="64">
        <v>10</v>
      </c>
    </row>
    <row r="1178" spans="1:4" ht="12.75">
      <c r="A1178" s="61">
        <v>37971</v>
      </c>
      <c r="B1178" s="62" t="s">
        <v>511</v>
      </c>
      <c r="C1178" s="63" t="s">
        <v>580</v>
      </c>
      <c r="D1178" s="64">
        <v>10.3</v>
      </c>
    </row>
    <row r="1179" spans="1:4" ht="12.75">
      <c r="A1179" s="61">
        <v>37971</v>
      </c>
      <c r="B1179" s="62" t="s">
        <v>532</v>
      </c>
      <c r="C1179" s="63" t="s">
        <v>580</v>
      </c>
      <c r="D1179" s="64">
        <v>10.1</v>
      </c>
    </row>
    <row r="1180" spans="1:4" ht="12.75">
      <c r="A1180" s="61">
        <v>37977</v>
      </c>
      <c r="B1180" s="62" t="s">
        <v>513</v>
      </c>
      <c r="C1180" s="63" t="s">
        <v>580</v>
      </c>
      <c r="D1180" s="64">
        <v>9.5</v>
      </c>
    </row>
    <row r="1181" spans="1:4" ht="12.75">
      <c r="A1181" s="61">
        <v>37977</v>
      </c>
      <c r="B1181" s="62" t="s">
        <v>709</v>
      </c>
      <c r="C1181" s="63" t="s">
        <v>580</v>
      </c>
      <c r="D1181" s="64">
        <v>9.7</v>
      </c>
    </row>
    <row r="1182" spans="1:4" ht="12.75">
      <c r="A1182" s="61">
        <v>37978</v>
      </c>
      <c r="B1182" s="62" t="s">
        <v>480</v>
      </c>
      <c r="C1182" s="63" t="s">
        <v>580</v>
      </c>
      <c r="D1182" s="64">
        <v>9.5</v>
      </c>
    </row>
    <row r="1183" spans="1:4" ht="12.75">
      <c r="A1183" s="61">
        <v>37985</v>
      </c>
      <c r="B1183" s="62" t="s">
        <v>712</v>
      </c>
      <c r="C1183" s="63" t="s">
        <v>580</v>
      </c>
      <c r="D1183" s="64">
        <v>10.5</v>
      </c>
    </row>
    <row r="1184" spans="1:4" ht="12.75">
      <c r="A1184" s="61">
        <v>37985</v>
      </c>
      <c r="B1184" s="62" t="s">
        <v>514</v>
      </c>
      <c r="C1184" s="63" t="s">
        <v>580</v>
      </c>
      <c r="D1184" s="64">
        <v>10.1</v>
      </c>
    </row>
    <row r="1185" spans="1:4" ht="12.75">
      <c r="A1185" s="61">
        <v>37986</v>
      </c>
      <c r="B1185" s="62" t="s">
        <v>505</v>
      </c>
      <c r="C1185" s="63" t="s">
        <v>580</v>
      </c>
      <c r="D1185" s="64">
        <v>10</v>
      </c>
    </row>
    <row r="1186" spans="1:4" ht="12.75">
      <c r="A1186" s="61">
        <v>37986</v>
      </c>
      <c r="B1186" s="62" t="s">
        <v>711</v>
      </c>
      <c r="C1186" s="63" t="s">
        <v>580</v>
      </c>
      <c r="D1186" s="64">
        <v>10.1</v>
      </c>
    </row>
    <row r="1187" spans="1:4" ht="12.75">
      <c r="A1187" s="61">
        <v>37992</v>
      </c>
      <c r="B1187" s="62" t="s">
        <v>533</v>
      </c>
      <c r="C1187" s="63" t="s">
        <v>580</v>
      </c>
      <c r="D1187" s="64">
        <v>11.1</v>
      </c>
    </row>
    <row r="1188" spans="1:4" ht="12.75">
      <c r="A1188" s="61">
        <v>37992</v>
      </c>
      <c r="B1188" s="62" t="s">
        <v>514</v>
      </c>
      <c r="C1188" s="63" t="s">
        <v>580</v>
      </c>
      <c r="D1188" s="64">
        <v>12.2</v>
      </c>
    </row>
    <row r="1189" spans="1:4" ht="12.75">
      <c r="A1189" s="61">
        <v>37993</v>
      </c>
      <c r="B1189" s="62" t="s">
        <v>511</v>
      </c>
      <c r="C1189" s="63" t="s">
        <v>580</v>
      </c>
      <c r="D1189" s="64">
        <v>10.5</v>
      </c>
    </row>
    <row r="1190" spans="1:4" ht="12.75">
      <c r="A1190" s="61">
        <v>37993</v>
      </c>
      <c r="B1190" s="62" t="s">
        <v>675</v>
      </c>
      <c r="C1190" s="63" t="s">
        <v>580</v>
      </c>
      <c r="D1190" s="64">
        <v>10.6</v>
      </c>
    </row>
    <row r="1191" spans="1:4" ht="12.75">
      <c r="A1191" s="61">
        <v>37994</v>
      </c>
      <c r="B1191" s="62" t="s">
        <v>713</v>
      </c>
      <c r="C1191" s="63" t="s">
        <v>580</v>
      </c>
      <c r="D1191" s="64">
        <v>10.7</v>
      </c>
    </row>
    <row r="1192" spans="1:4" ht="12.75">
      <c r="A1192" s="61">
        <v>37994</v>
      </c>
      <c r="B1192" s="62" t="s">
        <v>534</v>
      </c>
      <c r="C1192" s="63" t="s">
        <v>580</v>
      </c>
      <c r="D1192" s="64">
        <v>10.4</v>
      </c>
    </row>
    <row r="1193" spans="1:4" ht="12.75">
      <c r="A1193" s="61">
        <v>37996</v>
      </c>
      <c r="B1193" s="62" t="s">
        <v>714</v>
      </c>
      <c r="C1193" s="63" t="s">
        <v>580</v>
      </c>
      <c r="D1193" s="64">
        <v>10</v>
      </c>
    </row>
    <row r="1194" spans="1:4" ht="12.75">
      <c r="A1194" s="61">
        <v>37996</v>
      </c>
      <c r="B1194" s="62" t="s">
        <v>535</v>
      </c>
      <c r="C1194" s="63" t="s">
        <v>580</v>
      </c>
      <c r="D1194" s="64">
        <v>9.9</v>
      </c>
    </row>
    <row r="1195" spans="1:4" ht="12.75">
      <c r="A1195" s="61">
        <v>37999</v>
      </c>
      <c r="B1195" s="62" t="s">
        <v>486</v>
      </c>
      <c r="C1195" s="63" t="s">
        <v>580</v>
      </c>
      <c r="D1195" s="64">
        <v>9.7</v>
      </c>
    </row>
    <row r="1196" spans="1:4" ht="12.75">
      <c r="A1196" s="61">
        <v>37999</v>
      </c>
      <c r="B1196" s="62" t="s">
        <v>531</v>
      </c>
      <c r="C1196" s="63" t="s">
        <v>580</v>
      </c>
      <c r="D1196" s="64">
        <v>11.7</v>
      </c>
    </row>
    <row r="1197" spans="1:4" ht="12.75">
      <c r="A1197" s="61">
        <v>38001</v>
      </c>
      <c r="B1197" s="62" t="s">
        <v>484</v>
      </c>
      <c r="C1197" s="63" t="s">
        <v>580</v>
      </c>
      <c r="D1197" s="64">
        <v>10.1</v>
      </c>
    </row>
    <row r="1198" spans="1:4" ht="12.75">
      <c r="A1198" s="61">
        <v>38001</v>
      </c>
      <c r="B1198" s="62" t="s">
        <v>522</v>
      </c>
      <c r="C1198" s="63" t="s">
        <v>580</v>
      </c>
      <c r="D1198" s="64">
        <v>9.8</v>
      </c>
    </row>
    <row r="1199" spans="1:4" ht="12.75">
      <c r="A1199" s="61">
        <v>38006</v>
      </c>
      <c r="B1199" s="62" t="s">
        <v>497</v>
      </c>
      <c r="C1199" s="63" t="s">
        <v>580</v>
      </c>
      <c r="D1199" s="64">
        <v>10.1</v>
      </c>
    </row>
    <row r="1200" spans="1:4" ht="12.75">
      <c r="A1200" s="61">
        <v>38006</v>
      </c>
      <c r="B1200" s="62" t="s">
        <v>536</v>
      </c>
      <c r="C1200" s="63" t="s">
        <v>580</v>
      </c>
      <c r="D1200" s="64">
        <v>9.5</v>
      </c>
    </row>
    <row r="1201" spans="1:4" ht="12.75">
      <c r="A1201" s="61">
        <v>38007</v>
      </c>
      <c r="B1201" s="62" t="s">
        <v>520</v>
      </c>
      <c r="C1201" s="63" t="s">
        <v>580</v>
      </c>
      <c r="D1201" s="64">
        <v>9.5</v>
      </c>
    </row>
    <row r="1202" spans="1:4" ht="12.75">
      <c r="A1202" s="61">
        <v>38007</v>
      </c>
      <c r="B1202" s="62" t="s">
        <v>703</v>
      </c>
      <c r="C1202" s="63" t="s">
        <v>580</v>
      </c>
      <c r="D1202" s="64">
        <v>10.6</v>
      </c>
    </row>
    <row r="1203" spans="1:4" ht="12.75">
      <c r="A1203" s="61">
        <v>38008</v>
      </c>
      <c r="B1203" s="62" t="s">
        <v>520</v>
      </c>
      <c r="C1203" s="63" t="s">
        <v>580</v>
      </c>
      <c r="D1203" s="64">
        <v>10.7</v>
      </c>
    </row>
    <row r="1204" spans="1:4" ht="12.75">
      <c r="A1204" s="61">
        <v>38008</v>
      </c>
      <c r="B1204" s="62" t="s">
        <v>679</v>
      </c>
      <c r="C1204" s="63" t="s">
        <v>580</v>
      </c>
      <c r="D1204" s="64">
        <v>11.1</v>
      </c>
    </row>
    <row r="1205" spans="1:4" ht="12.75">
      <c r="A1205" s="61">
        <v>38012</v>
      </c>
      <c r="B1205" s="62" t="s">
        <v>511</v>
      </c>
      <c r="C1205" s="63" t="s">
        <v>580</v>
      </c>
      <c r="D1205" s="64">
        <v>10.5</v>
      </c>
    </row>
    <row r="1206" spans="1:4" ht="12.75">
      <c r="A1206" s="61">
        <v>38012</v>
      </c>
      <c r="B1206" s="62" t="s">
        <v>715</v>
      </c>
      <c r="C1206" s="63" t="s">
        <v>580</v>
      </c>
      <c r="D1206" s="64">
        <v>11</v>
      </c>
    </row>
    <row r="1207" spans="1:4" ht="12.75">
      <c r="A1207" s="61">
        <v>38013</v>
      </c>
      <c r="B1207" s="62" t="s">
        <v>522</v>
      </c>
      <c r="C1207" s="63" t="s">
        <v>580</v>
      </c>
      <c r="D1207" s="64">
        <v>11.2</v>
      </c>
    </row>
    <row r="1208" spans="1:4" ht="12.75">
      <c r="A1208" s="61">
        <v>38013</v>
      </c>
      <c r="B1208" s="62" t="s">
        <v>533</v>
      </c>
      <c r="C1208" s="63" t="s">
        <v>580</v>
      </c>
      <c r="D1208" s="64">
        <v>12.4</v>
      </c>
    </row>
    <row r="1209" spans="1:4" ht="12.75">
      <c r="A1209" s="61">
        <v>38014</v>
      </c>
      <c r="B1209" s="62" t="s">
        <v>513</v>
      </c>
      <c r="C1209" s="63" t="s">
        <v>580</v>
      </c>
      <c r="D1209" s="64">
        <v>10.3</v>
      </c>
    </row>
    <row r="1210" spans="1:4" ht="12.75">
      <c r="A1210" s="61">
        <v>38014</v>
      </c>
      <c r="B1210" s="62" t="s">
        <v>690</v>
      </c>
      <c r="C1210" s="63" t="s">
        <v>580</v>
      </c>
      <c r="D1210" s="64">
        <v>10.7</v>
      </c>
    </row>
    <row r="1211" spans="1:4" ht="12.75">
      <c r="A1211" s="61">
        <v>38015</v>
      </c>
      <c r="B1211" s="62" t="s">
        <v>537</v>
      </c>
      <c r="C1211" s="63" t="s">
        <v>580</v>
      </c>
      <c r="D1211" s="64">
        <v>10.3</v>
      </c>
    </row>
    <row r="1212" spans="1:4" ht="12.75">
      <c r="A1212" s="61">
        <v>38015</v>
      </c>
      <c r="B1212" s="62" t="s">
        <v>505</v>
      </c>
      <c r="C1212" s="63" t="s">
        <v>580</v>
      </c>
      <c r="D1212" s="64">
        <v>10.4</v>
      </c>
    </row>
    <row r="1213" spans="1:4" ht="12.75">
      <c r="A1213" s="61">
        <v>38017</v>
      </c>
      <c r="B1213" s="62" t="s">
        <v>486</v>
      </c>
      <c r="C1213" s="63" t="s">
        <v>580</v>
      </c>
      <c r="D1213" s="64">
        <v>10.4</v>
      </c>
    </row>
    <row r="1214" spans="1:4" ht="12.75">
      <c r="A1214" s="61">
        <v>38017</v>
      </c>
      <c r="B1214" s="62" t="s">
        <v>535</v>
      </c>
      <c r="C1214" s="63" t="s">
        <v>580</v>
      </c>
      <c r="D1214" s="64">
        <v>10.9</v>
      </c>
    </row>
    <row r="1215" spans="1:4" ht="12.75">
      <c r="A1215" s="61">
        <v>38021</v>
      </c>
      <c r="B1215" s="62" t="s">
        <v>514</v>
      </c>
      <c r="C1215" s="63" t="s">
        <v>580</v>
      </c>
      <c r="D1215" s="64">
        <v>10.1</v>
      </c>
    </row>
    <row r="1216" spans="1:4" ht="12.75">
      <c r="A1216" s="61">
        <v>38021</v>
      </c>
      <c r="B1216" s="62" t="s">
        <v>674</v>
      </c>
      <c r="C1216" s="63" t="s">
        <v>580</v>
      </c>
      <c r="D1216" s="64">
        <v>10.7</v>
      </c>
    </row>
    <row r="1217" spans="1:4" ht="12.75">
      <c r="A1217" s="61">
        <v>38022</v>
      </c>
      <c r="B1217" s="62" t="s">
        <v>510</v>
      </c>
      <c r="C1217" s="63" t="s">
        <v>580</v>
      </c>
      <c r="D1217" s="64">
        <v>10.5</v>
      </c>
    </row>
    <row r="1218" spans="1:4" ht="12.75">
      <c r="A1218" s="61">
        <v>38022</v>
      </c>
      <c r="B1218" s="62" t="s">
        <v>687</v>
      </c>
      <c r="C1218" s="63" t="s">
        <v>580</v>
      </c>
      <c r="D1218" s="64">
        <v>11.2</v>
      </c>
    </row>
    <row r="1219" spans="1:4" ht="12.75">
      <c r="A1219" s="61">
        <v>38027</v>
      </c>
      <c r="B1219" s="62" t="s">
        <v>519</v>
      </c>
      <c r="C1219" s="63" t="s">
        <v>580</v>
      </c>
      <c r="D1219" s="64">
        <v>10.9</v>
      </c>
    </row>
    <row r="1220" spans="1:4" ht="12.75">
      <c r="A1220" s="61">
        <v>38027</v>
      </c>
      <c r="B1220" s="62" t="s">
        <v>674</v>
      </c>
      <c r="C1220" s="63" t="s">
        <v>580</v>
      </c>
      <c r="D1220" s="64">
        <v>12</v>
      </c>
    </row>
    <row r="1221" spans="1:4" ht="12.75">
      <c r="A1221" s="61">
        <v>38028</v>
      </c>
      <c r="B1221" s="62" t="s">
        <v>683</v>
      </c>
      <c r="C1221" s="63" t="s">
        <v>580</v>
      </c>
      <c r="D1221" s="64">
        <v>12</v>
      </c>
    </row>
    <row r="1222" spans="1:4" ht="12.75">
      <c r="A1222" s="61">
        <v>38028</v>
      </c>
      <c r="B1222" s="62" t="s">
        <v>509</v>
      </c>
      <c r="C1222" s="63" t="s">
        <v>580</v>
      </c>
      <c r="D1222" s="64">
        <v>10.3</v>
      </c>
    </row>
    <row r="1223" spans="1:4" ht="12.75">
      <c r="A1223" s="61">
        <v>38029</v>
      </c>
      <c r="B1223" s="62" t="s">
        <v>485</v>
      </c>
      <c r="C1223" s="63" t="s">
        <v>580</v>
      </c>
      <c r="D1223" s="64">
        <v>11.5</v>
      </c>
    </row>
    <row r="1224" spans="1:4" ht="12.75">
      <c r="A1224" s="61">
        <v>38029</v>
      </c>
      <c r="B1224" s="62" t="s">
        <v>674</v>
      </c>
      <c r="C1224" s="63" t="s">
        <v>580</v>
      </c>
      <c r="D1224" s="64">
        <v>12.3</v>
      </c>
    </row>
    <row r="1225" spans="1:4" ht="12.75">
      <c r="A1225" s="61">
        <v>38031</v>
      </c>
      <c r="B1225" s="62" t="s">
        <v>538</v>
      </c>
      <c r="C1225" s="63" t="s">
        <v>580</v>
      </c>
      <c r="D1225" s="64">
        <v>10.4</v>
      </c>
    </row>
    <row r="1226" spans="1:4" ht="12.75">
      <c r="A1226" s="61">
        <v>38031</v>
      </c>
      <c r="B1226" s="62" t="s">
        <v>665</v>
      </c>
      <c r="C1226" s="63" t="s">
        <v>580</v>
      </c>
      <c r="D1226" s="64">
        <v>12.2</v>
      </c>
    </row>
    <row r="1227" spans="1:4" ht="12.75">
      <c r="A1227" s="61">
        <v>38040</v>
      </c>
      <c r="B1227" s="62" t="s">
        <v>478</v>
      </c>
      <c r="C1227" s="63" t="s">
        <v>580</v>
      </c>
      <c r="D1227" s="64">
        <v>9.4</v>
      </c>
    </row>
    <row r="1228" spans="1:4" ht="12.75">
      <c r="A1228" s="61">
        <v>38040</v>
      </c>
      <c r="B1228" s="62" t="s">
        <v>539</v>
      </c>
      <c r="C1228" s="63" t="s">
        <v>580</v>
      </c>
      <c r="D1228" s="64">
        <v>8.2</v>
      </c>
    </row>
    <row r="1229" spans="1:4" ht="12.75">
      <c r="A1229" s="61">
        <v>38041</v>
      </c>
      <c r="B1229" s="62" t="s">
        <v>483</v>
      </c>
      <c r="C1229" s="63" t="s">
        <v>580</v>
      </c>
      <c r="D1229" s="64">
        <v>9.4</v>
      </c>
    </row>
    <row r="1230" spans="1:4" ht="12.75">
      <c r="A1230" s="61">
        <v>38041</v>
      </c>
      <c r="B1230" s="62" t="s">
        <v>688</v>
      </c>
      <c r="C1230" s="63" t="s">
        <v>580</v>
      </c>
      <c r="D1230" s="64">
        <v>10.7</v>
      </c>
    </row>
    <row r="1231" spans="1:4" ht="12.75">
      <c r="A1231" s="61">
        <v>38044</v>
      </c>
      <c r="B1231" s="62" t="s">
        <v>514</v>
      </c>
      <c r="C1231" s="63" t="s">
        <v>580</v>
      </c>
      <c r="D1231" s="64">
        <v>11.1</v>
      </c>
    </row>
    <row r="1232" spans="1:4" ht="12.75">
      <c r="A1232" s="61">
        <v>38089</v>
      </c>
      <c r="B1232" s="62" t="s">
        <v>493</v>
      </c>
      <c r="C1232" s="63" t="s">
        <v>580</v>
      </c>
      <c r="D1232" s="64">
        <v>7.4</v>
      </c>
    </row>
    <row r="1233" spans="1:4" ht="12.75">
      <c r="A1233" s="61">
        <v>38089</v>
      </c>
      <c r="B1233" s="62" t="s">
        <v>679</v>
      </c>
      <c r="C1233" s="63" t="s">
        <v>580</v>
      </c>
      <c r="D1233" s="64">
        <v>8.4</v>
      </c>
    </row>
    <row r="1234" spans="1:4" ht="12.75">
      <c r="A1234" s="61">
        <v>38091</v>
      </c>
      <c r="B1234" s="62" t="s">
        <v>535</v>
      </c>
      <c r="C1234" s="63" t="s">
        <v>580</v>
      </c>
      <c r="D1234" s="64">
        <v>9</v>
      </c>
    </row>
    <row r="1235" spans="1:4" ht="12.75">
      <c r="A1235" s="61">
        <v>38091</v>
      </c>
      <c r="B1235" s="62" t="s">
        <v>491</v>
      </c>
      <c r="C1235" s="63" t="s">
        <v>580</v>
      </c>
      <c r="D1235" s="64">
        <v>6.7</v>
      </c>
    </row>
    <row r="1236" spans="1:4" ht="12.75">
      <c r="A1236" s="61">
        <v>38093</v>
      </c>
      <c r="B1236" s="62" t="s">
        <v>716</v>
      </c>
      <c r="C1236" s="63" t="s">
        <v>580</v>
      </c>
      <c r="D1236" s="64">
        <v>9.5</v>
      </c>
    </row>
    <row r="1237" spans="1:4" ht="12.75">
      <c r="A1237" s="61">
        <v>38093</v>
      </c>
      <c r="B1237" s="62" t="s">
        <v>540</v>
      </c>
      <c r="C1237" s="63" t="s">
        <v>580</v>
      </c>
      <c r="D1237" s="64">
        <v>6.9</v>
      </c>
    </row>
    <row r="1238" spans="1:4" ht="12.75">
      <c r="A1238" s="61">
        <v>38094</v>
      </c>
      <c r="B1238" s="62" t="s">
        <v>487</v>
      </c>
      <c r="C1238" s="63" t="s">
        <v>580</v>
      </c>
      <c r="D1238" s="64">
        <v>7.7</v>
      </c>
    </row>
    <row r="1239" spans="1:4" ht="12.75">
      <c r="A1239" s="61">
        <v>38094</v>
      </c>
      <c r="B1239" s="62" t="s">
        <v>532</v>
      </c>
      <c r="C1239" s="63" t="s">
        <v>580</v>
      </c>
      <c r="D1239" s="64">
        <v>9.7</v>
      </c>
    </row>
    <row r="1240" spans="1:4" ht="12.75">
      <c r="A1240" s="61">
        <v>38097</v>
      </c>
      <c r="B1240" s="62" t="s">
        <v>488</v>
      </c>
      <c r="C1240" s="63" t="s">
        <v>580</v>
      </c>
      <c r="D1240" s="64">
        <v>7.8</v>
      </c>
    </row>
    <row r="1241" spans="1:4" ht="12.75">
      <c r="A1241" s="61">
        <v>38097</v>
      </c>
      <c r="B1241" s="62" t="s">
        <v>705</v>
      </c>
      <c r="C1241" s="63" t="s">
        <v>580</v>
      </c>
      <c r="D1241" s="64">
        <v>9.8</v>
      </c>
    </row>
    <row r="1242" spans="1:4" ht="12.75">
      <c r="A1242" s="61">
        <v>38099</v>
      </c>
      <c r="B1242" s="62" t="s">
        <v>481</v>
      </c>
      <c r="C1242" s="63" t="s">
        <v>580</v>
      </c>
      <c r="D1242" s="64">
        <v>7.4</v>
      </c>
    </row>
    <row r="1243" spans="1:4" ht="12.75">
      <c r="A1243" s="61">
        <v>38099</v>
      </c>
      <c r="B1243" s="62" t="s">
        <v>536</v>
      </c>
      <c r="C1243" s="63" t="s">
        <v>580</v>
      </c>
      <c r="D1243" s="64">
        <v>9.9</v>
      </c>
    </row>
    <row r="1244" spans="1:4" ht="12.75">
      <c r="A1244" s="61">
        <v>38101</v>
      </c>
      <c r="B1244" s="62" t="s">
        <v>487</v>
      </c>
      <c r="C1244" s="63" t="s">
        <v>580</v>
      </c>
      <c r="D1244" s="64">
        <v>7.8</v>
      </c>
    </row>
    <row r="1245" spans="1:4" ht="12.75">
      <c r="A1245" s="61">
        <v>38101</v>
      </c>
      <c r="B1245" s="62" t="s">
        <v>699</v>
      </c>
      <c r="C1245" s="63" t="s">
        <v>580</v>
      </c>
      <c r="D1245" s="64">
        <v>8.2</v>
      </c>
    </row>
    <row r="1246" spans="1:4" ht="12.75">
      <c r="A1246" s="61">
        <v>38104</v>
      </c>
      <c r="B1246" s="62" t="s">
        <v>672</v>
      </c>
      <c r="C1246" s="63" t="s">
        <v>580</v>
      </c>
      <c r="D1246" s="64">
        <v>8.3</v>
      </c>
    </row>
    <row r="1247" spans="1:4" ht="12.75">
      <c r="A1247" s="61">
        <v>38104</v>
      </c>
      <c r="B1247" s="62" t="s">
        <v>481</v>
      </c>
      <c r="C1247" s="63" t="s">
        <v>580</v>
      </c>
      <c r="D1247" s="64">
        <v>6.6</v>
      </c>
    </row>
    <row r="1248" spans="1:4" ht="12.75">
      <c r="A1248" s="61">
        <v>38106</v>
      </c>
      <c r="B1248" s="62" t="s">
        <v>558</v>
      </c>
      <c r="C1248" s="63" t="s">
        <v>580</v>
      </c>
      <c r="D1248" s="64">
        <v>8.4</v>
      </c>
    </row>
    <row r="1249" spans="1:4" ht="12.75">
      <c r="A1249" s="61">
        <v>38106</v>
      </c>
      <c r="B1249" s="62" t="s">
        <v>494</v>
      </c>
      <c r="C1249" s="63" t="s">
        <v>580</v>
      </c>
      <c r="D1249" s="64">
        <v>6.3</v>
      </c>
    </row>
    <row r="1250" spans="1:4" ht="12.75">
      <c r="A1250" s="61">
        <v>38110</v>
      </c>
      <c r="B1250" s="62" t="s">
        <v>524</v>
      </c>
      <c r="C1250" s="63" t="s">
        <v>580</v>
      </c>
      <c r="D1250" s="64">
        <v>9.1</v>
      </c>
    </row>
    <row r="1251" spans="1:4" ht="12.75">
      <c r="A1251" s="61">
        <v>38110</v>
      </c>
      <c r="B1251" s="62" t="s">
        <v>717</v>
      </c>
      <c r="C1251" s="63" t="s">
        <v>580</v>
      </c>
      <c r="D1251" s="64">
        <v>9.8</v>
      </c>
    </row>
    <row r="1252" spans="1:4" ht="12.75">
      <c r="A1252" s="61">
        <v>38111</v>
      </c>
      <c r="B1252" s="62" t="s">
        <v>509</v>
      </c>
      <c r="C1252" s="63" t="s">
        <v>580</v>
      </c>
      <c r="D1252" s="64">
        <v>4.8</v>
      </c>
    </row>
    <row r="1253" spans="1:4" ht="12.75">
      <c r="A1253" s="61">
        <v>38111</v>
      </c>
      <c r="B1253" s="62" t="s">
        <v>680</v>
      </c>
      <c r="C1253" s="63" t="s">
        <v>580</v>
      </c>
      <c r="D1253" s="64">
        <v>11.9</v>
      </c>
    </row>
    <row r="1254" spans="1:4" ht="12.75">
      <c r="A1254" s="61">
        <v>38112</v>
      </c>
      <c r="B1254" s="62" t="s">
        <v>541</v>
      </c>
      <c r="C1254" s="63" t="s">
        <v>580</v>
      </c>
      <c r="D1254" s="64">
        <v>5.2</v>
      </c>
    </row>
    <row r="1255" spans="1:4" ht="12.75">
      <c r="A1255" s="61">
        <v>38112</v>
      </c>
      <c r="B1255" s="62" t="s">
        <v>669</v>
      </c>
      <c r="C1255" s="63" t="s">
        <v>580</v>
      </c>
      <c r="D1255" s="64">
        <v>12.4</v>
      </c>
    </row>
    <row r="1256" spans="1:4" ht="12.75">
      <c r="A1256" s="61">
        <v>38118</v>
      </c>
      <c r="B1256" s="62" t="s">
        <v>542</v>
      </c>
      <c r="C1256" s="63" t="s">
        <v>580</v>
      </c>
      <c r="D1256" s="64">
        <v>4.9</v>
      </c>
    </row>
    <row r="1257" spans="1:4" ht="12.75">
      <c r="A1257" s="61">
        <v>38118</v>
      </c>
      <c r="B1257" s="62" t="s">
        <v>711</v>
      </c>
      <c r="C1257" s="63" t="s">
        <v>580</v>
      </c>
      <c r="D1257" s="64">
        <v>8.8</v>
      </c>
    </row>
    <row r="1258" spans="1:4" ht="12.75">
      <c r="A1258" s="61">
        <v>38119</v>
      </c>
      <c r="B1258" s="62" t="s">
        <v>543</v>
      </c>
      <c r="C1258" s="63" t="s">
        <v>580</v>
      </c>
      <c r="D1258" s="64">
        <v>5.6</v>
      </c>
    </row>
    <row r="1259" spans="1:4" ht="12.75">
      <c r="A1259" s="61">
        <v>38119</v>
      </c>
      <c r="B1259" s="62" t="s">
        <v>718</v>
      </c>
      <c r="C1259" s="63" t="s">
        <v>580</v>
      </c>
      <c r="D1259" s="64">
        <v>8.8</v>
      </c>
    </row>
    <row r="1260" spans="1:4" ht="12.75">
      <c r="A1260" s="61">
        <v>38121</v>
      </c>
      <c r="B1260" s="62" t="s">
        <v>718</v>
      </c>
      <c r="C1260" s="63" t="s">
        <v>580</v>
      </c>
      <c r="D1260" s="64">
        <v>7.7</v>
      </c>
    </row>
    <row r="1261" spans="1:4" ht="12.75">
      <c r="A1261" s="61">
        <v>38121</v>
      </c>
      <c r="B1261" s="62" t="s">
        <v>544</v>
      </c>
      <c r="C1261" s="63" t="s">
        <v>580</v>
      </c>
      <c r="D1261" s="64">
        <v>5.1</v>
      </c>
    </row>
    <row r="1262" spans="1:4" ht="12.75">
      <c r="A1262" s="61">
        <v>38124</v>
      </c>
      <c r="B1262" s="62" t="s">
        <v>514</v>
      </c>
      <c r="C1262" s="63" t="s">
        <v>580</v>
      </c>
      <c r="D1262" s="64">
        <v>5.5</v>
      </c>
    </row>
    <row r="1263" spans="1:4" ht="12.75">
      <c r="A1263" s="61">
        <v>38124</v>
      </c>
      <c r="B1263" s="62" t="s">
        <v>492</v>
      </c>
      <c r="C1263" s="63" t="s">
        <v>580</v>
      </c>
      <c r="D1263" s="64">
        <v>7.3</v>
      </c>
    </row>
    <row r="1264" spans="1:4" ht="12.75">
      <c r="A1264" s="61">
        <v>38125</v>
      </c>
      <c r="B1264" s="62" t="s">
        <v>524</v>
      </c>
      <c r="C1264" s="63" t="s">
        <v>580</v>
      </c>
      <c r="D1264" s="64">
        <v>5.6</v>
      </c>
    </row>
    <row r="1265" spans="1:4" ht="12.75">
      <c r="A1265" s="61">
        <v>38125</v>
      </c>
      <c r="B1265" s="62" t="s">
        <v>492</v>
      </c>
      <c r="C1265" s="63" t="s">
        <v>580</v>
      </c>
      <c r="D1265" s="64">
        <v>6.7</v>
      </c>
    </row>
    <row r="1266" spans="1:4" ht="12.75">
      <c r="A1266" s="61">
        <v>38126</v>
      </c>
      <c r="B1266" s="62" t="s">
        <v>491</v>
      </c>
      <c r="C1266" s="63" t="s">
        <v>580</v>
      </c>
      <c r="D1266" s="64">
        <v>5.1</v>
      </c>
    </row>
    <row r="1267" spans="1:4" ht="12.75">
      <c r="A1267" s="61">
        <v>38126</v>
      </c>
      <c r="B1267" s="62" t="s">
        <v>680</v>
      </c>
      <c r="C1267" s="63" t="s">
        <v>580</v>
      </c>
      <c r="D1267" s="64">
        <v>6.3</v>
      </c>
    </row>
    <row r="1268" spans="1:4" ht="12.75">
      <c r="A1268" s="61">
        <v>38129</v>
      </c>
      <c r="B1268" s="62" t="s">
        <v>545</v>
      </c>
      <c r="C1268" s="63" t="s">
        <v>580</v>
      </c>
      <c r="D1268" s="64">
        <v>5.8</v>
      </c>
    </row>
    <row r="1269" spans="1:4" ht="12.75">
      <c r="A1269" s="61">
        <v>38129</v>
      </c>
      <c r="B1269" s="62" t="s">
        <v>565</v>
      </c>
      <c r="C1269" s="63" t="s">
        <v>580</v>
      </c>
      <c r="D1269" s="64">
        <v>7.6</v>
      </c>
    </row>
    <row r="1270" spans="1:4" ht="12.75">
      <c r="A1270" s="61">
        <v>38132</v>
      </c>
      <c r="B1270" s="62" t="s">
        <v>518</v>
      </c>
      <c r="C1270" s="63" t="s">
        <v>580</v>
      </c>
      <c r="D1270" s="64">
        <v>5.7</v>
      </c>
    </row>
    <row r="1271" spans="1:4" ht="12.75">
      <c r="A1271" s="61">
        <v>38132</v>
      </c>
      <c r="B1271" s="62" t="s">
        <v>717</v>
      </c>
      <c r="C1271" s="63" t="s">
        <v>580</v>
      </c>
      <c r="D1271" s="64">
        <v>7.4</v>
      </c>
    </row>
    <row r="1272" spans="1:4" ht="12.75">
      <c r="A1272" s="61">
        <v>38133</v>
      </c>
      <c r="B1272" s="62" t="s">
        <v>665</v>
      </c>
      <c r="C1272" s="63" t="s">
        <v>580</v>
      </c>
      <c r="D1272" s="64">
        <v>7.4</v>
      </c>
    </row>
    <row r="1273" spans="1:4" ht="12.75">
      <c r="A1273" s="61">
        <v>38133</v>
      </c>
      <c r="B1273" s="62" t="s">
        <v>540</v>
      </c>
      <c r="C1273" s="63" t="s">
        <v>580</v>
      </c>
      <c r="D1273" s="64">
        <v>5.5</v>
      </c>
    </row>
    <row r="1274" spans="1:4" ht="12.75">
      <c r="A1274" s="61">
        <v>38139</v>
      </c>
      <c r="B1274" s="62" t="s">
        <v>545</v>
      </c>
      <c r="C1274" s="63" t="s">
        <v>580</v>
      </c>
      <c r="D1274" s="64">
        <v>5.3</v>
      </c>
    </row>
    <row r="1275" spans="1:4" ht="12.75">
      <c r="A1275" s="61">
        <v>38139</v>
      </c>
      <c r="B1275" s="62" t="s">
        <v>534</v>
      </c>
      <c r="C1275" s="63" t="s">
        <v>580</v>
      </c>
      <c r="D1275" s="64">
        <v>7.4</v>
      </c>
    </row>
    <row r="1276" spans="1:4" ht="12.75">
      <c r="A1276" s="61">
        <v>38140</v>
      </c>
      <c r="B1276" s="62" t="s">
        <v>523</v>
      </c>
      <c r="C1276" s="63" t="s">
        <v>580</v>
      </c>
      <c r="D1276" s="64">
        <v>4.8</v>
      </c>
    </row>
    <row r="1277" spans="1:4" ht="12.75">
      <c r="A1277" s="61">
        <v>38140</v>
      </c>
      <c r="B1277" s="62" t="s">
        <v>682</v>
      </c>
      <c r="C1277" s="63" t="s">
        <v>580</v>
      </c>
      <c r="D1277" s="64">
        <v>7</v>
      </c>
    </row>
    <row r="1278" spans="1:4" ht="12.75">
      <c r="A1278" s="61">
        <v>38141</v>
      </c>
      <c r="B1278" s="62" t="s">
        <v>519</v>
      </c>
      <c r="C1278" s="63" t="s">
        <v>580</v>
      </c>
      <c r="D1278" s="64">
        <v>4.8</v>
      </c>
    </row>
    <row r="1279" spans="1:4" ht="12.75">
      <c r="A1279" s="61">
        <v>38141</v>
      </c>
      <c r="B1279" s="62" t="s">
        <v>719</v>
      </c>
      <c r="C1279" s="63" t="s">
        <v>580</v>
      </c>
      <c r="D1279" s="64">
        <v>6.8</v>
      </c>
    </row>
    <row r="1280" spans="1:4" ht="12.75">
      <c r="A1280" s="61">
        <v>38143</v>
      </c>
      <c r="B1280" s="62" t="s">
        <v>496</v>
      </c>
      <c r="C1280" s="63" t="s">
        <v>580</v>
      </c>
      <c r="D1280" s="64">
        <v>5.2</v>
      </c>
    </row>
    <row r="1281" spans="1:4" ht="12.75">
      <c r="A1281" s="61">
        <v>38143</v>
      </c>
      <c r="B1281" s="62" t="s">
        <v>669</v>
      </c>
      <c r="C1281" s="63" t="s">
        <v>580</v>
      </c>
      <c r="D1281" s="64">
        <v>7.3</v>
      </c>
    </row>
    <row r="1282" spans="1:4" ht="12.75">
      <c r="A1282" s="61">
        <v>38144</v>
      </c>
      <c r="B1282" s="62" t="s">
        <v>668</v>
      </c>
      <c r="C1282" s="63" t="s">
        <v>580</v>
      </c>
      <c r="D1282" s="64">
        <v>6.8</v>
      </c>
    </row>
    <row r="1283" spans="1:4" ht="12.75">
      <c r="A1283" s="61">
        <v>38144</v>
      </c>
      <c r="B1283" s="62" t="s">
        <v>543</v>
      </c>
      <c r="C1283" s="63" t="s">
        <v>580</v>
      </c>
      <c r="D1283" s="64">
        <v>5</v>
      </c>
    </row>
    <row r="1284" spans="1:4" ht="12.75">
      <c r="A1284" s="61">
        <v>38145</v>
      </c>
      <c r="B1284" s="62" t="s">
        <v>542</v>
      </c>
      <c r="C1284" s="63" t="s">
        <v>580</v>
      </c>
      <c r="D1284" s="64">
        <v>5.1</v>
      </c>
    </row>
    <row r="1285" spans="1:4" ht="12.75">
      <c r="A1285" s="61">
        <v>38145</v>
      </c>
      <c r="B1285" s="62" t="s">
        <v>703</v>
      </c>
      <c r="C1285" s="63" t="s">
        <v>580</v>
      </c>
      <c r="D1285" s="64">
        <v>7.4</v>
      </c>
    </row>
    <row r="1286" spans="1:4" ht="12.75">
      <c r="A1286" s="61">
        <v>38152</v>
      </c>
      <c r="B1286" s="62" t="s">
        <v>518</v>
      </c>
      <c r="C1286" s="63" t="s">
        <v>580</v>
      </c>
      <c r="D1286" s="64">
        <v>5</v>
      </c>
    </row>
    <row r="1287" spans="1:4" ht="12.75">
      <c r="A1287" s="61">
        <v>38152</v>
      </c>
      <c r="B1287" s="62" t="s">
        <v>671</v>
      </c>
      <c r="C1287" s="63" t="s">
        <v>580</v>
      </c>
      <c r="D1287" s="64">
        <v>6.9</v>
      </c>
    </row>
    <row r="1288" spans="1:4" ht="12.75">
      <c r="A1288" s="61">
        <v>38153</v>
      </c>
      <c r="B1288" s="62" t="s">
        <v>495</v>
      </c>
      <c r="C1288" s="63" t="s">
        <v>580</v>
      </c>
      <c r="D1288" s="64">
        <v>4.5</v>
      </c>
    </row>
    <row r="1289" spans="1:4" ht="12.75">
      <c r="A1289" s="61">
        <v>38153</v>
      </c>
      <c r="B1289" s="62" t="s">
        <v>704</v>
      </c>
      <c r="C1289" s="63" t="s">
        <v>580</v>
      </c>
      <c r="D1289" s="64">
        <v>7.4</v>
      </c>
    </row>
    <row r="1290" spans="1:4" ht="12.75">
      <c r="A1290" s="61">
        <v>38154</v>
      </c>
      <c r="B1290" s="62" t="s">
        <v>479</v>
      </c>
      <c r="C1290" s="63" t="s">
        <v>580</v>
      </c>
      <c r="D1290" s="64">
        <v>4.3</v>
      </c>
    </row>
    <row r="1291" spans="1:4" ht="12.75">
      <c r="A1291" s="61">
        <v>38154</v>
      </c>
      <c r="B1291" s="62" t="s">
        <v>718</v>
      </c>
      <c r="C1291" s="63" t="s">
        <v>580</v>
      </c>
      <c r="D1291" s="64">
        <v>7</v>
      </c>
    </row>
    <row r="1292" spans="1:4" ht="12.75">
      <c r="A1292" s="61">
        <v>38157</v>
      </c>
      <c r="B1292" s="62" t="s">
        <v>546</v>
      </c>
      <c r="C1292" s="63" t="s">
        <v>580</v>
      </c>
      <c r="D1292" s="64">
        <v>5.1</v>
      </c>
    </row>
    <row r="1293" spans="1:4" ht="12.75">
      <c r="A1293" s="61">
        <v>38157</v>
      </c>
      <c r="B1293" s="62" t="s">
        <v>561</v>
      </c>
      <c r="C1293" s="63" t="s">
        <v>580</v>
      </c>
      <c r="D1293" s="64">
        <v>7.7</v>
      </c>
    </row>
    <row r="1294" spans="1:4" ht="12.75">
      <c r="A1294" s="61">
        <v>38160</v>
      </c>
      <c r="B1294" s="62" t="s">
        <v>483</v>
      </c>
      <c r="C1294" s="63" t="s">
        <v>580</v>
      </c>
      <c r="D1294" s="64">
        <v>5.1</v>
      </c>
    </row>
    <row r="1295" spans="1:4" ht="12.75">
      <c r="A1295" s="61">
        <v>38160</v>
      </c>
      <c r="B1295" s="62" t="s">
        <v>671</v>
      </c>
      <c r="C1295" s="63" t="s">
        <v>580</v>
      </c>
      <c r="D1295" s="64">
        <v>8.3</v>
      </c>
    </row>
    <row r="1296" spans="1:4" ht="12.75">
      <c r="A1296" s="61">
        <v>38161</v>
      </c>
      <c r="B1296" s="62" t="s">
        <v>483</v>
      </c>
      <c r="C1296" s="63" t="s">
        <v>580</v>
      </c>
      <c r="D1296" s="64">
        <v>5.2</v>
      </c>
    </row>
    <row r="1297" spans="1:4" ht="12.75">
      <c r="A1297" s="61">
        <v>38161</v>
      </c>
      <c r="B1297" s="62" t="s">
        <v>720</v>
      </c>
      <c r="C1297" s="63" t="s">
        <v>580</v>
      </c>
      <c r="D1297" s="64">
        <v>8.1</v>
      </c>
    </row>
    <row r="1298" spans="1:4" ht="12.75">
      <c r="A1298" s="61">
        <v>38166</v>
      </c>
      <c r="B1298" s="62" t="s">
        <v>538</v>
      </c>
      <c r="C1298" s="63" t="s">
        <v>580</v>
      </c>
      <c r="D1298" s="64">
        <v>5</v>
      </c>
    </row>
    <row r="1299" spans="1:4" ht="12.75">
      <c r="A1299" s="61">
        <v>38166</v>
      </c>
      <c r="B1299" s="62" t="s">
        <v>673</v>
      </c>
      <c r="C1299" s="63" t="s">
        <v>580</v>
      </c>
      <c r="D1299" s="64">
        <v>7.8</v>
      </c>
    </row>
    <row r="1300" spans="1:4" ht="12.75">
      <c r="A1300" s="61">
        <v>38168</v>
      </c>
      <c r="B1300" s="62" t="s">
        <v>519</v>
      </c>
      <c r="C1300" s="63" t="s">
        <v>580</v>
      </c>
      <c r="D1300" s="64">
        <v>5.6</v>
      </c>
    </row>
    <row r="1301" spans="1:4" ht="12.75">
      <c r="A1301" s="61">
        <v>38168</v>
      </c>
      <c r="B1301" s="62" t="s">
        <v>536</v>
      </c>
      <c r="C1301" s="63" t="s">
        <v>580</v>
      </c>
      <c r="D1301" s="64">
        <v>8.3</v>
      </c>
    </row>
    <row r="1302" spans="1:4" ht="12.75">
      <c r="A1302" s="61">
        <v>38169</v>
      </c>
      <c r="B1302" s="62" t="s">
        <v>511</v>
      </c>
      <c r="C1302" s="63" t="s">
        <v>580</v>
      </c>
      <c r="D1302" s="64">
        <v>5.4</v>
      </c>
    </row>
    <row r="1303" spans="1:4" ht="12.75">
      <c r="A1303" s="61">
        <v>38169</v>
      </c>
      <c r="B1303" s="62" t="s">
        <v>674</v>
      </c>
      <c r="C1303" s="63" t="s">
        <v>580</v>
      </c>
      <c r="D1303" s="64">
        <v>7.4</v>
      </c>
    </row>
    <row r="1304" spans="1:4" ht="12.75">
      <c r="A1304" s="61">
        <v>38172</v>
      </c>
      <c r="B1304" s="62" t="s">
        <v>483</v>
      </c>
      <c r="C1304" s="63" t="s">
        <v>580</v>
      </c>
      <c r="D1304" s="64">
        <v>5</v>
      </c>
    </row>
    <row r="1305" spans="1:4" ht="12.75">
      <c r="A1305" s="61">
        <v>38172</v>
      </c>
      <c r="B1305" s="62" t="s">
        <v>665</v>
      </c>
      <c r="C1305" s="63" t="s">
        <v>580</v>
      </c>
      <c r="D1305" s="64">
        <v>6.4</v>
      </c>
    </row>
    <row r="1306" spans="1:4" ht="12.75">
      <c r="A1306" s="61">
        <v>38173</v>
      </c>
      <c r="B1306" s="62" t="s">
        <v>530</v>
      </c>
      <c r="C1306" s="63" t="s">
        <v>580</v>
      </c>
      <c r="D1306" s="64">
        <v>5</v>
      </c>
    </row>
    <row r="1307" spans="1:4" ht="12.75">
      <c r="A1307" s="61">
        <v>38173</v>
      </c>
      <c r="B1307" s="62" t="s">
        <v>673</v>
      </c>
      <c r="C1307" s="63" t="s">
        <v>580</v>
      </c>
      <c r="D1307" s="64">
        <v>7.3</v>
      </c>
    </row>
    <row r="1308" spans="1:4" ht="12.75">
      <c r="A1308" s="61">
        <v>38175</v>
      </c>
      <c r="B1308" s="62" t="s">
        <v>478</v>
      </c>
      <c r="C1308" s="63" t="s">
        <v>580</v>
      </c>
      <c r="D1308" s="64">
        <v>4.7</v>
      </c>
    </row>
    <row r="1309" spans="1:4" ht="12.75">
      <c r="A1309" s="61">
        <v>38175</v>
      </c>
      <c r="B1309" s="62" t="s">
        <v>558</v>
      </c>
      <c r="C1309" s="63" t="s">
        <v>580</v>
      </c>
      <c r="D1309" s="64">
        <v>9.6</v>
      </c>
    </row>
    <row r="1310" spans="1:4" ht="12.75">
      <c r="A1310" s="61">
        <v>38178</v>
      </c>
      <c r="B1310" s="62" t="s">
        <v>479</v>
      </c>
      <c r="C1310" s="63" t="s">
        <v>580</v>
      </c>
      <c r="D1310" s="64">
        <v>5.5</v>
      </c>
    </row>
    <row r="1311" spans="1:4" ht="12.75">
      <c r="A1311" s="61">
        <v>38178</v>
      </c>
      <c r="B1311" s="62" t="s">
        <v>677</v>
      </c>
      <c r="C1311" s="63" t="s">
        <v>580</v>
      </c>
      <c r="D1311" s="64">
        <v>8.7</v>
      </c>
    </row>
    <row r="1312" spans="1:4" ht="12.75">
      <c r="A1312" s="61">
        <v>38182</v>
      </c>
      <c r="B1312" s="62" t="s">
        <v>720</v>
      </c>
      <c r="C1312" s="63" t="s">
        <v>580</v>
      </c>
      <c r="D1312" s="64">
        <v>7.3</v>
      </c>
    </row>
    <row r="1313" spans="1:4" ht="12.75">
      <c r="A1313" s="61">
        <v>38182</v>
      </c>
      <c r="B1313" s="62" t="s">
        <v>488</v>
      </c>
      <c r="C1313" s="63" t="s">
        <v>580</v>
      </c>
      <c r="D1313" s="64">
        <v>5.8</v>
      </c>
    </row>
    <row r="1314" spans="1:4" ht="12.75">
      <c r="A1314" s="61">
        <v>38183</v>
      </c>
      <c r="B1314" s="62" t="s">
        <v>546</v>
      </c>
      <c r="C1314" s="63" t="s">
        <v>580</v>
      </c>
      <c r="D1314" s="64">
        <v>6</v>
      </c>
    </row>
    <row r="1315" spans="1:4" ht="12.75">
      <c r="A1315" s="61">
        <v>38183</v>
      </c>
      <c r="B1315" s="62" t="s">
        <v>531</v>
      </c>
      <c r="C1315" s="63" t="s">
        <v>580</v>
      </c>
      <c r="D1315" s="64">
        <v>7</v>
      </c>
    </row>
    <row r="1316" spans="1:4" ht="12.75">
      <c r="A1316" s="61">
        <v>38187</v>
      </c>
      <c r="B1316" s="62" t="s">
        <v>524</v>
      </c>
      <c r="C1316" s="63" t="s">
        <v>580</v>
      </c>
      <c r="D1316" s="64">
        <v>5.8</v>
      </c>
    </row>
    <row r="1317" spans="1:4" ht="12.75">
      <c r="A1317" s="61">
        <v>38189</v>
      </c>
      <c r="B1317" s="62" t="s">
        <v>494</v>
      </c>
      <c r="C1317" s="63" t="s">
        <v>580</v>
      </c>
      <c r="D1317" s="64">
        <v>5</v>
      </c>
    </row>
    <row r="1318" spans="1:4" ht="12.75">
      <c r="A1318" s="61">
        <v>38189</v>
      </c>
      <c r="B1318" s="62" t="s">
        <v>665</v>
      </c>
      <c r="C1318" s="63" t="s">
        <v>580</v>
      </c>
      <c r="D1318" s="64">
        <v>7.3</v>
      </c>
    </row>
    <row r="1319" spans="1:4" ht="12.75">
      <c r="A1319" s="61">
        <v>38190</v>
      </c>
      <c r="B1319" s="62" t="s">
        <v>721</v>
      </c>
      <c r="C1319" s="63" t="s">
        <v>580</v>
      </c>
      <c r="D1319" s="64">
        <v>6.8</v>
      </c>
    </row>
    <row r="1320" spans="1:4" ht="12.75">
      <c r="A1320" s="61">
        <v>38190</v>
      </c>
      <c r="B1320" s="62" t="s">
        <v>490</v>
      </c>
      <c r="C1320" s="63" t="s">
        <v>580</v>
      </c>
      <c r="D1320" s="64">
        <v>5.1</v>
      </c>
    </row>
    <row r="1321" spans="1:4" ht="12.75">
      <c r="A1321" s="61">
        <v>38195</v>
      </c>
      <c r="B1321" s="62" t="s">
        <v>513</v>
      </c>
      <c r="C1321" s="63" t="s">
        <v>580</v>
      </c>
      <c r="D1321" s="64">
        <v>4.8</v>
      </c>
    </row>
    <row r="1322" spans="1:4" ht="12.75">
      <c r="A1322" s="61">
        <v>38195</v>
      </c>
      <c r="B1322" s="62" t="s">
        <v>720</v>
      </c>
      <c r="C1322" s="63" t="s">
        <v>580</v>
      </c>
      <c r="D1322" s="64">
        <v>6.8</v>
      </c>
    </row>
    <row r="1323" spans="1:4" ht="12.75">
      <c r="A1323" s="61">
        <v>38196</v>
      </c>
      <c r="B1323" s="62" t="s">
        <v>509</v>
      </c>
      <c r="C1323" s="63" t="s">
        <v>580</v>
      </c>
      <c r="D1323" s="64">
        <v>4.4</v>
      </c>
    </row>
    <row r="1324" spans="1:4" ht="12.75">
      <c r="A1324" s="61">
        <v>38196</v>
      </c>
      <c r="B1324" s="62" t="s">
        <v>484</v>
      </c>
      <c r="C1324" s="63" t="s">
        <v>580</v>
      </c>
      <c r="D1324" s="64">
        <v>7.1</v>
      </c>
    </row>
    <row r="1325" spans="1:4" ht="12.75">
      <c r="A1325" s="61">
        <v>38197</v>
      </c>
      <c r="B1325" s="62" t="s">
        <v>558</v>
      </c>
      <c r="C1325" s="63" t="s">
        <v>580</v>
      </c>
      <c r="D1325" s="64">
        <v>8</v>
      </c>
    </row>
    <row r="1326" spans="1:4" ht="12.75">
      <c r="A1326" s="61">
        <v>38197</v>
      </c>
      <c r="B1326" s="62" t="s">
        <v>506</v>
      </c>
      <c r="C1326" s="63" t="s">
        <v>580</v>
      </c>
      <c r="D1326" s="64">
        <v>5</v>
      </c>
    </row>
    <row r="1327" spans="1:4" ht="12.75">
      <c r="A1327" s="61">
        <v>38199</v>
      </c>
      <c r="B1327" s="62" t="s">
        <v>722</v>
      </c>
      <c r="C1327" s="63" t="s">
        <v>580</v>
      </c>
      <c r="D1327" s="64">
        <v>7.3</v>
      </c>
    </row>
    <row r="1328" spans="1:4" ht="12.75">
      <c r="A1328" s="61">
        <v>38199</v>
      </c>
      <c r="B1328" s="62" t="s">
        <v>523</v>
      </c>
      <c r="C1328" s="63" t="s">
        <v>580</v>
      </c>
      <c r="D1328" s="64">
        <v>5.4</v>
      </c>
    </row>
    <row r="1329" spans="1:4" ht="12.75">
      <c r="A1329" s="61">
        <v>38202</v>
      </c>
      <c r="B1329" s="62" t="s">
        <v>483</v>
      </c>
      <c r="C1329" s="63" t="s">
        <v>580</v>
      </c>
      <c r="D1329" s="64">
        <v>6.3</v>
      </c>
    </row>
    <row r="1330" spans="1:4" ht="12.75">
      <c r="A1330" s="61">
        <v>38202</v>
      </c>
      <c r="B1330" s="62" t="s">
        <v>534</v>
      </c>
      <c r="C1330" s="63" t="s">
        <v>580</v>
      </c>
      <c r="D1330" s="64">
        <v>7.8</v>
      </c>
    </row>
    <row r="1331" spans="1:4" ht="12.75">
      <c r="A1331" s="61">
        <v>38210</v>
      </c>
      <c r="B1331" s="62" t="s">
        <v>519</v>
      </c>
      <c r="C1331" s="63" t="s">
        <v>580</v>
      </c>
      <c r="D1331" s="64">
        <v>3</v>
      </c>
    </row>
    <row r="1332" spans="1:4" ht="12.75">
      <c r="A1332" s="61">
        <v>38210</v>
      </c>
      <c r="B1332" s="62" t="s">
        <v>708</v>
      </c>
      <c r="C1332" s="63" t="s">
        <v>580</v>
      </c>
      <c r="D1332" s="64">
        <v>6.9</v>
      </c>
    </row>
    <row r="1333" spans="1:4" ht="12.75">
      <c r="A1333" s="61">
        <v>38211</v>
      </c>
      <c r="B1333" s="62" t="s">
        <v>723</v>
      </c>
      <c r="C1333" s="63" t="s">
        <v>580</v>
      </c>
      <c r="D1333" s="64">
        <v>6.1</v>
      </c>
    </row>
    <row r="1334" spans="1:4" ht="12.75">
      <c r="A1334" s="61">
        <v>38211</v>
      </c>
      <c r="B1334" s="62" t="s">
        <v>478</v>
      </c>
      <c r="C1334" s="63" t="s">
        <v>580</v>
      </c>
      <c r="D1334" s="64">
        <v>3.3</v>
      </c>
    </row>
    <row r="1335" spans="1:4" ht="12.75">
      <c r="A1335" s="61">
        <v>38212</v>
      </c>
      <c r="B1335" s="62" t="s">
        <v>496</v>
      </c>
      <c r="C1335" s="63" t="s">
        <v>580</v>
      </c>
      <c r="D1335" s="64">
        <v>4.2</v>
      </c>
    </row>
    <row r="1336" spans="1:4" ht="12.75">
      <c r="A1336" s="61">
        <v>38212</v>
      </c>
      <c r="B1336" s="62" t="s">
        <v>724</v>
      </c>
      <c r="C1336" s="63" t="s">
        <v>580</v>
      </c>
      <c r="D1336" s="64">
        <v>7.9</v>
      </c>
    </row>
    <row r="1337" spans="1:4" ht="12.75">
      <c r="A1337" s="61">
        <v>38213</v>
      </c>
      <c r="B1337" s="62" t="s">
        <v>547</v>
      </c>
      <c r="C1337" s="63" t="s">
        <v>580</v>
      </c>
      <c r="D1337" s="64">
        <v>3.7</v>
      </c>
    </row>
    <row r="1338" spans="1:4" ht="12.75">
      <c r="A1338" s="61">
        <v>38213</v>
      </c>
      <c r="B1338" s="62" t="s">
        <v>556</v>
      </c>
      <c r="C1338" s="63" t="s">
        <v>580</v>
      </c>
      <c r="D1338" s="64">
        <v>9.7</v>
      </c>
    </row>
    <row r="1339" spans="1:4" ht="12.75">
      <c r="A1339" s="61">
        <v>38216</v>
      </c>
      <c r="B1339" s="62" t="s">
        <v>725</v>
      </c>
      <c r="C1339" s="63" t="s">
        <v>580</v>
      </c>
      <c r="D1339" s="64">
        <v>6.9</v>
      </c>
    </row>
    <row r="1340" spans="1:4" ht="12.75">
      <c r="A1340" s="61">
        <v>38216</v>
      </c>
      <c r="B1340" s="62" t="s">
        <v>548</v>
      </c>
      <c r="C1340" s="63" t="s">
        <v>580</v>
      </c>
      <c r="D1340" s="64">
        <v>4.2</v>
      </c>
    </row>
    <row r="1341" spans="1:4" ht="12.75">
      <c r="A1341" s="61">
        <v>38217</v>
      </c>
      <c r="B1341" s="62" t="s">
        <v>726</v>
      </c>
      <c r="C1341" s="63" t="s">
        <v>580</v>
      </c>
      <c r="D1341" s="64">
        <v>6.8</v>
      </c>
    </row>
    <row r="1342" spans="1:4" ht="12.75">
      <c r="A1342" s="61">
        <v>38217</v>
      </c>
      <c r="B1342" s="62" t="s">
        <v>549</v>
      </c>
      <c r="C1342" s="63" t="s">
        <v>580</v>
      </c>
      <c r="D1342" s="64">
        <v>4.6</v>
      </c>
    </row>
    <row r="1343" spans="1:4" ht="12.75">
      <c r="A1343" s="61">
        <v>38220</v>
      </c>
      <c r="B1343" s="62" t="s">
        <v>550</v>
      </c>
      <c r="C1343" s="63" t="s">
        <v>580</v>
      </c>
      <c r="D1343" s="64">
        <v>4.9</v>
      </c>
    </row>
    <row r="1344" spans="1:4" ht="12.75">
      <c r="A1344" s="61">
        <v>38220</v>
      </c>
      <c r="B1344" s="62" t="s">
        <v>708</v>
      </c>
      <c r="C1344" s="63" t="s">
        <v>580</v>
      </c>
      <c r="D1344" s="64">
        <v>6.7</v>
      </c>
    </row>
    <row r="1345" spans="1:4" ht="12.75">
      <c r="A1345" s="61">
        <v>38224</v>
      </c>
      <c r="B1345" s="62" t="s">
        <v>507</v>
      </c>
      <c r="C1345" s="63" t="s">
        <v>580</v>
      </c>
      <c r="D1345" s="64">
        <v>5.7</v>
      </c>
    </row>
    <row r="1346" spans="1:4" ht="12.75">
      <c r="A1346" s="61">
        <v>38224</v>
      </c>
      <c r="B1346" s="62" t="s">
        <v>668</v>
      </c>
      <c r="C1346" s="63" t="s">
        <v>580</v>
      </c>
      <c r="D1346" s="64">
        <v>7.6</v>
      </c>
    </row>
    <row r="1347" spans="1:4" ht="12.75">
      <c r="A1347" s="61">
        <v>38225</v>
      </c>
      <c r="B1347" s="62" t="s">
        <v>480</v>
      </c>
      <c r="C1347" s="63" t="s">
        <v>580</v>
      </c>
      <c r="D1347" s="64">
        <v>6.3</v>
      </c>
    </row>
    <row r="1348" spans="1:4" ht="12.75">
      <c r="A1348" s="61">
        <v>38225</v>
      </c>
      <c r="B1348" s="62" t="s">
        <v>551</v>
      </c>
      <c r="C1348" s="63" t="s">
        <v>580</v>
      </c>
      <c r="D1348" s="64">
        <v>6.2</v>
      </c>
    </row>
    <row r="1349" spans="1:4" ht="12.75">
      <c r="A1349" s="61">
        <v>38229</v>
      </c>
      <c r="B1349" s="62" t="s">
        <v>506</v>
      </c>
      <c r="C1349" s="63" t="s">
        <v>580</v>
      </c>
      <c r="D1349" s="64">
        <v>5.2</v>
      </c>
    </row>
    <row r="1350" spans="1:4" ht="12.75">
      <c r="A1350" s="61">
        <v>38229</v>
      </c>
      <c r="B1350" s="62" t="s">
        <v>727</v>
      </c>
      <c r="C1350" s="63" t="s">
        <v>580</v>
      </c>
      <c r="D1350" s="64">
        <v>6.8</v>
      </c>
    </row>
    <row r="1351" spans="1:4" ht="12.75">
      <c r="A1351" s="61">
        <v>38231</v>
      </c>
      <c r="B1351" s="62" t="s">
        <v>667</v>
      </c>
      <c r="C1351" s="63" t="s">
        <v>580</v>
      </c>
      <c r="D1351" s="64">
        <v>7.5</v>
      </c>
    </row>
    <row r="1352" spans="1:4" ht="12.75">
      <c r="A1352" s="61">
        <v>38231</v>
      </c>
      <c r="B1352" s="62" t="s">
        <v>552</v>
      </c>
      <c r="C1352" s="63" t="s">
        <v>580</v>
      </c>
      <c r="D1352" s="64">
        <v>4.8</v>
      </c>
    </row>
    <row r="1353" spans="1:4" ht="12.75">
      <c r="A1353" s="61">
        <v>38232</v>
      </c>
      <c r="B1353" s="62" t="s">
        <v>553</v>
      </c>
      <c r="C1353" s="63" t="s">
        <v>580</v>
      </c>
      <c r="D1353" s="64">
        <v>8.2</v>
      </c>
    </row>
    <row r="1354" spans="1:4" ht="12.75">
      <c r="A1354" s="61">
        <v>38234</v>
      </c>
      <c r="B1354" s="62" t="s">
        <v>554</v>
      </c>
      <c r="C1354" s="63" t="s">
        <v>580</v>
      </c>
      <c r="D1354" s="64">
        <v>5</v>
      </c>
    </row>
    <row r="1355" spans="1:4" ht="12.75">
      <c r="A1355" s="61">
        <v>38234</v>
      </c>
      <c r="B1355" s="62" t="s">
        <v>722</v>
      </c>
      <c r="C1355" s="63" t="s">
        <v>580</v>
      </c>
      <c r="D1355" s="64">
        <v>8.6</v>
      </c>
    </row>
    <row r="1356" spans="1:4" ht="12.75">
      <c r="A1356" s="61">
        <v>38238</v>
      </c>
      <c r="B1356" s="62" t="s">
        <v>509</v>
      </c>
      <c r="C1356" s="63" t="s">
        <v>580</v>
      </c>
      <c r="D1356" s="64">
        <v>2.8</v>
      </c>
    </row>
    <row r="1357" spans="1:4" ht="12.75">
      <c r="A1357" s="61">
        <v>38238</v>
      </c>
      <c r="B1357" s="62" t="s">
        <v>681</v>
      </c>
      <c r="C1357" s="63" t="s">
        <v>580</v>
      </c>
      <c r="D1357" s="64">
        <v>3.5</v>
      </c>
    </row>
    <row r="1358" spans="1:4" ht="12.75">
      <c r="A1358" s="61">
        <v>38241</v>
      </c>
      <c r="B1358" s="62" t="s">
        <v>555</v>
      </c>
      <c r="C1358" s="63" t="s">
        <v>580</v>
      </c>
      <c r="D1358" s="64">
        <v>4.4</v>
      </c>
    </row>
    <row r="1359" spans="1:4" ht="12.75">
      <c r="A1359" s="61">
        <v>38241</v>
      </c>
      <c r="B1359" s="62" t="s">
        <v>690</v>
      </c>
      <c r="C1359" s="63" t="s">
        <v>580</v>
      </c>
      <c r="D1359" s="64">
        <v>8.1</v>
      </c>
    </row>
    <row r="1360" spans="1:4" ht="12.75">
      <c r="A1360" s="61">
        <v>38244</v>
      </c>
      <c r="B1360" s="62" t="s">
        <v>546</v>
      </c>
      <c r="C1360" s="63" t="s">
        <v>580</v>
      </c>
      <c r="D1360" s="64">
        <v>5.4</v>
      </c>
    </row>
    <row r="1361" spans="1:4" ht="12.75">
      <c r="A1361" s="61">
        <v>38244</v>
      </c>
      <c r="B1361" s="62" t="s">
        <v>669</v>
      </c>
      <c r="C1361" s="63" t="s">
        <v>580</v>
      </c>
      <c r="D1361" s="64">
        <v>6.3</v>
      </c>
    </row>
    <row r="1362" spans="1:4" ht="12.75">
      <c r="A1362" s="61">
        <v>38252</v>
      </c>
      <c r="B1362" s="62" t="s">
        <v>539</v>
      </c>
      <c r="C1362" s="63" t="s">
        <v>580</v>
      </c>
      <c r="D1362" s="64">
        <v>4.2</v>
      </c>
    </row>
    <row r="1363" spans="1:4" ht="12.75">
      <c r="A1363" s="61">
        <v>38259</v>
      </c>
      <c r="B1363" s="62" t="s">
        <v>556</v>
      </c>
      <c r="C1363" s="63" t="s">
        <v>580</v>
      </c>
      <c r="D1363" s="64">
        <v>5.9</v>
      </c>
    </row>
    <row r="1364" spans="1:4" ht="12.75">
      <c r="A1364" s="61">
        <v>38266</v>
      </c>
      <c r="B1364" s="62" t="s">
        <v>511</v>
      </c>
      <c r="C1364" s="63" t="s">
        <v>580</v>
      </c>
      <c r="D1364" s="64">
        <v>5.3</v>
      </c>
    </row>
    <row r="1365" spans="1:4" ht="12.75">
      <c r="A1365" s="61">
        <v>38266</v>
      </c>
      <c r="B1365" s="62" t="s">
        <v>528</v>
      </c>
      <c r="C1365" s="63" t="s">
        <v>580</v>
      </c>
      <c r="D1365" s="64">
        <v>6.4</v>
      </c>
    </row>
    <row r="1366" spans="1:4" ht="12.75">
      <c r="A1366" s="61">
        <v>38273</v>
      </c>
      <c r="B1366" s="62" t="s">
        <v>514</v>
      </c>
      <c r="C1366" s="63" t="s">
        <v>580</v>
      </c>
      <c r="D1366" s="64">
        <v>6.7</v>
      </c>
    </row>
    <row r="1367" spans="1:4" ht="12.75">
      <c r="A1367" s="61">
        <v>38273</v>
      </c>
      <c r="B1367" s="62" t="s">
        <v>696</v>
      </c>
      <c r="C1367" s="63" t="s">
        <v>580</v>
      </c>
      <c r="D1367" s="64">
        <v>7.6</v>
      </c>
    </row>
    <row r="1368" spans="1:4" ht="12.75">
      <c r="A1368" s="61">
        <v>38274</v>
      </c>
      <c r="B1368" s="62" t="s">
        <v>522</v>
      </c>
      <c r="C1368" s="63" t="s">
        <v>580</v>
      </c>
      <c r="D1368" s="64">
        <v>6.7</v>
      </c>
    </row>
    <row r="1369" spans="1:4" ht="12.75">
      <c r="A1369" s="61">
        <v>38274</v>
      </c>
      <c r="B1369" s="62" t="s">
        <v>569</v>
      </c>
      <c r="C1369" s="63" t="s">
        <v>580</v>
      </c>
      <c r="D1369" s="64">
        <v>6.8</v>
      </c>
    </row>
    <row r="1370" spans="1:4" ht="12.75">
      <c r="A1370" s="61">
        <v>38275</v>
      </c>
      <c r="B1370" s="62" t="s">
        <v>557</v>
      </c>
      <c r="C1370" s="63" t="s">
        <v>580</v>
      </c>
      <c r="D1370" s="64">
        <v>6.6</v>
      </c>
    </row>
    <row r="1371" spans="1:4" ht="12.75">
      <c r="A1371" s="61">
        <v>38275</v>
      </c>
      <c r="B1371" s="62" t="s">
        <v>728</v>
      </c>
      <c r="C1371" s="63" t="s">
        <v>580</v>
      </c>
      <c r="D1371" s="64">
        <v>7.1</v>
      </c>
    </row>
    <row r="1372" spans="1:4" ht="12.75">
      <c r="A1372" s="61">
        <v>38282</v>
      </c>
      <c r="B1372" s="62" t="s">
        <v>558</v>
      </c>
      <c r="C1372" s="63" t="s">
        <v>580</v>
      </c>
      <c r="D1372" s="64">
        <v>6.5</v>
      </c>
    </row>
    <row r="1373" spans="1:4" ht="12.75">
      <c r="A1373" s="61">
        <v>38282</v>
      </c>
      <c r="B1373" s="62" t="s">
        <v>520</v>
      </c>
      <c r="C1373" s="63" t="s">
        <v>580</v>
      </c>
      <c r="D1373" s="64">
        <v>6.9</v>
      </c>
    </row>
    <row r="1374" spans="1:4" ht="12.75">
      <c r="A1374" s="61">
        <v>38285</v>
      </c>
      <c r="B1374" s="62" t="s">
        <v>559</v>
      </c>
      <c r="C1374" s="63" t="s">
        <v>580</v>
      </c>
      <c r="D1374" s="64">
        <v>6.5</v>
      </c>
    </row>
    <row r="1375" spans="1:4" ht="12.75">
      <c r="A1375" s="61">
        <v>38285</v>
      </c>
      <c r="B1375" s="62" t="s">
        <v>669</v>
      </c>
      <c r="C1375" s="63" t="s">
        <v>580</v>
      </c>
      <c r="D1375" s="64">
        <v>7</v>
      </c>
    </row>
    <row r="1376" spans="1:4" ht="12.75">
      <c r="A1376" s="61">
        <v>38287</v>
      </c>
      <c r="B1376" s="62" t="s">
        <v>510</v>
      </c>
      <c r="C1376" s="63" t="s">
        <v>580</v>
      </c>
      <c r="D1376" s="64">
        <v>7.9</v>
      </c>
    </row>
    <row r="1377" spans="1:4" ht="12.75">
      <c r="A1377" s="61">
        <v>38287</v>
      </c>
      <c r="B1377" s="62" t="s">
        <v>729</v>
      </c>
      <c r="C1377" s="63" t="s">
        <v>580</v>
      </c>
      <c r="D1377" s="64">
        <v>8</v>
      </c>
    </row>
    <row r="1378" spans="1:4" ht="12.75">
      <c r="A1378" s="61">
        <v>38289</v>
      </c>
      <c r="B1378" s="62" t="s">
        <v>557</v>
      </c>
      <c r="C1378" s="63" t="s">
        <v>580</v>
      </c>
      <c r="D1378" s="64">
        <v>8.4</v>
      </c>
    </row>
    <row r="1379" spans="1:4" ht="12.75">
      <c r="A1379" s="61">
        <v>38289</v>
      </c>
      <c r="B1379" s="62" t="s">
        <v>565</v>
      </c>
      <c r="C1379" s="63" t="s">
        <v>580</v>
      </c>
      <c r="D1379" s="64">
        <v>8.3</v>
      </c>
    </row>
    <row r="1380" spans="1:4" ht="12.75">
      <c r="A1380" s="61">
        <v>38292</v>
      </c>
      <c r="B1380" s="62" t="s">
        <v>511</v>
      </c>
      <c r="C1380" s="63" t="s">
        <v>580</v>
      </c>
      <c r="D1380" s="64">
        <v>7.5</v>
      </c>
    </row>
    <row r="1381" spans="1:4" ht="12.75">
      <c r="A1381" s="61">
        <v>38292</v>
      </c>
      <c r="B1381" s="62" t="s">
        <v>669</v>
      </c>
      <c r="C1381" s="63" t="s">
        <v>580</v>
      </c>
      <c r="D1381" s="64">
        <v>7.8</v>
      </c>
    </row>
    <row r="1382" spans="1:4" ht="12.75">
      <c r="A1382" s="61">
        <v>38296</v>
      </c>
      <c r="B1382" s="62" t="s">
        <v>513</v>
      </c>
      <c r="C1382" s="63" t="s">
        <v>580</v>
      </c>
      <c r="D1382" s="64">
        <v>9</v>
      </c>
    </row>
    <row r="1383" spans="1:4" ht="12.75">
      <c r="A1383" s="61">
        <v>38296</v>
      </c>
      <c r="B1383" s="62" t="s">
        <v>560</v>
      </c>
      <c r="C1383" s="63" t="s">
        <v>580</v>
      </c>
      <c r="D1383" s="64">
        <v>8.6</v>
      </c>
    </row>
    <row r="1384" spans="1:4" ht="12.75">
      <c r="A1384" s="61">
        <v>38297</v>
      </c>
      <c r="B1384" s="62" t="s">
        <v>561</v>
      </c>
      <c r="C1384" s="63" t="s">
        <v>580</v>
      </c>
      <c r="D1384" s="64">
        <v>8.2</v>
      </c>
    </row>
    <row r="1385" spans="1:4" ht="12.75">
      <c r="A1385" s="61">
        <v>38303</v>
      </c>
      <c r="B1385" s="62" t="s">
        <v>562</v>
      </c>
      <c r="C1385" s="63" t="s">
        <v>580</v>
      </c>
      <c r="D1385" s="64">
        <v>8.4</v>
      </c>
    </row>
    <row r="1386" spans="1:4" ht="12.75">
      <c r="A1386" s="61">
        <v>38304</v>
      </c>
      <c r="B1386" s="62" t="s">
        <v>563</v>
      </c>
      <c r="C1386" s="63" t="s">
        <v>580</v>
      </c>
      <c r="D1386" s="64">
        <v>7.8</v>
      </c>
    </row>
    <row r="1387" spans="1:4" ht="12.75">
      <c r="A1387" s="61">
        <v>38304</v>
      </c>
      <c r="B1387" s="62" t="s">
        <v>730</v>
      </c>
      <c r="C1387" s="63" t="s">
        <v>580</v>
      </c>
      <c r="D1387" s="64">
        <v>8.3</v>
      </c>
    </row>
    <row r="1388" spans="1:4" ht="12.75">
      <c r="A1388" s="61">
        <v>38305</v>
      </c>
      <c r="B1388" s="62" t="s">
        <v>564</v>
      </c>
      <c r="C1388" s="63" t="s">
        <v>580</v>
      </c>
      <c r="D1388" s="64">
        <v>7.7</v>
      </c>
    </row>
    <row r="1389" spans="1:4" ht="12.75">
      <c r="A1389" s="61">
        <v>38305</v>
      </c>
      <c r="B1389" s="62" t="s">
        <v>731</v>
      </c>
      <c r="C1389" s="63" t="s">
        <v>580</v>
      </c>
      <c r="D1389" s="64">
        <v>8</v>
      </c>
    </row>
    <row r="1390" spans="1:4" ht="12.75">
      <c r="A1390" s="61">
        <v>38308</v>
      </c>
      <c r="B1390" s="62" t="s">
        <v>504</v>
      </c>
      <c r="C1390" s="63" t="s">
        <v>580</v>
      </c>
      <c r="D1390" s="64">
        <v>7.8</v>
      </c>
    </row>
    <row r="1391" spans="1:4" ht="12.75">
      <c r="A1391" s="61">
        <v>38308</v>
      </c>
      <c r="B1391" s="62" t="s">
        <v>732</v>
      </c>
      <c r="C1391" s="63" t="s">
        <v>580</v>
      </c>
      <c r="D1391" s="64">
        <v>8.5</v>
      </c>
    </row>
    <row r="1392" spans="1:4" ht="12.75">
      <c r="A1392" s="61">
        <v>38315</v>
      </c>
      <c r="B1392" s="62" t="s">
        <v>485</v>
      </c>
      <c r="C1392" s="63" t="s">
        <v>580</v>
      </c>
      <c r="D1392" s="64">
        <v>4.7</v>
      </c>
    </row>
    <row r="1393" spans="1:4" ht="12.75">
      <c r="A1393" s="61">
        <v>38315</v>
      </c>
      <c r="B1393" s="62" t="s">
        <v>561</v>
      </c>
      <c r="C1393" s="63" t="s">
        <v>580</v>
      </c>
      <c r="D1393" s="64">
        <v>9</v>
      </c>
    </row>
    <row r="1394" spans="1:4" ht="12.75">
      <c r="A1394" s="61">
        <v>38322</v>
      </c>
      <c r="B1394" s="62" t="s">
        <v>503</v>
      </c>
      <c r="C1394" s="63" t="s">
        <v>580</v>
      </c>
      <c r="D1394" s="64">
        <v>10.2</v>
      </c>
    </row>
    <row r="1395" spans="1:4" ht="12.75">
      <c r="A1395" s="61">
        <v>38322</v>
      </c>
      <c r="B1395" s="62" t="s">
        <v>535</v>
      </c>
      <c r="C1395" s="63" t="s">
        <v>580</v>
      </c>
      <c r="D1395" s="64">
        <v>10.7</v>
      </c>
    </row>
    <row r="1396" spans="1:4" ht="12.75">
      <c r="A1396" s="61">
        <v>38324</v>
      </c>
      <c r="B1396" s="62" t="s">
        <v>565</v>
      </c>
      <c r="C1396" s="63" t="s">
        <v>580</v>
      </c>
      <c r="D1396" s="64">
        <v>10.6</v>
      </c>
    </row>
    <row r="1397" spans="1:4" ht="12.75">
      <c r="A1397" s="61">
        <v>38324</v>
      </c>
      <c r="B1397" s="62" t="s">
        <v>478</v>
      </c>
      <c r="C1397" s="63" t="s">
        <v>580</v>
      </c>
      <c r="D1397" s="64">
        <v>11</v>
      </c>
    </row>
    <row r="1398" spans="1:4" ht="12.75">
      <c r="A1398" s="61">
        <v>38327</v>
      </c>
      <c r="B1398" s="62" t="s">
        <v>520</v>
      </c>
      <c r="C1398" s="63" t="s">
        <v>580</v>
      </c>
      <c r="D1398" s="64">
        <v>10.8</v>
      </c>
    </row>
    <row r="1399" spans="1:4" ht="12.75">
      <c r="A1399" s="61">
        <v>38327</v>
      </c>
      <c r="B1399" s="62" t="s">
        <v>569</v>
      </c>
      <c r="C1399" s="63" t="s">
        <v>580</v>
      </c>
      <c r="D1399" s="64">
        <v>11.5</v>
      </c>
    </row>
    <row r="1400" spans="1:4" ht="12.75">
      <c r="A1400" s="61">
        <v>38330</v>
      </c>
      <c r="B1400" s="62" t="s">
        <v>481</v>
      </c>
      <c r="C1400" s="63" t="s">
        <v>580</v>
      </c>
      <c r="D1400" s="64">
        <v>9.2</v>
      </c>
    </row>
    <row r="1401" spans="1:4" ht="12.75">
      <c r="A1401" s="61">
        <v>38330</v>
      </c>
      <c r="B1401" s="62" t="s">
        <v>697</v>
      </c>
      <c r="C1401" s="63" t="s">
        <v>580</v>
      </c>
      <c r="D1401" s="64">
        <v>9.2</v>
      </c>
    </row>
    <row r="1402" spans="1:4" ht="12.75">
      <c r="A1402" s="61">
        <v>38331</v>
      </c>
      <c r="B1402" s="62" t="s">
        <v>497</v>
      </c>
      <c r="C1402" s="63" t="s">
        <v>580</v>
      </c>
      <c r="D1402" s="64">
        <v>9.1</v>
      </c>
    </row>
    <row r="1403" spans="1:4" ht="12.75">
      <c r="A1403" s="61">
        <v>38331</v>
      </c>
      <c r="B1403" s="62" t="s">
        <v>566</v>
      </c>
      <c r="C1403" s="63" t="s">
        <v>580</v>
      </c>
      <c r="D1403" s="64">
        <v>9</v>
      </c>
    </row>
    <row r="1404" spans="1:4" ht="12.75">
      <c r="A1404" s="61">
        <v>38357</v>
      </c>
      <c r="B1404" s="62" t="s">
        <v>535</v>
      </c>
      <c r="C1404" s="63" t="s">
        <v>580</v>
      </c>
      <c r="D1404" s="64">
        <v>10.5</v>
      </c>
    </row>
    <row r="1405" spans="1:4" ht="12.75">
      <c r="A1405" s="61">
        <v>38357</v>
      </c>
      <c r="B1405" s="62" t="s">
        <v>513</v>
      </c>
      <c r="C1405" s="63" t="s">
        <v>580</v>
      </c>
      <c r="D1405" s="64">
        <v>10.1</v>
      </c>
    </row>
    <row r="1406" spans="1:4" ht="12.75">
      <c r="A1406" s="61">
        <v>38372</v>
      </c>
      <c r="B1406" s="62" t="s">
        <v>567</v>
      </c>
      <c r="C1406" s="63" t="s">
        <v>580</v>
      </c>
      <c r="D1406" s="64">
        <v>11.2</v>
      </c>
    </row>
    <row r="1407" spans="1:4" ht="12.75">
      <c r="A1407" s="61">
        <v>38372</v>
      </c>
      <c r="B1407" s="62" t="s">
        <v>696</v>
      </c>
      <c r="C1407" s="63" t="s">
        <v>580</v>
      </c>
      <c r="D1407" s="64">
        <v>11.4</v>
      </c>
    </row>
    <row r="1408" spans="1:4" ht="12.75">
      <c r="A1408" s="61">
        <v>38378</v>
      </c>
      <c r="B1408" s="62" t="s">
        <v>523</v>
      </c>
      <c r="C1408" s="63" t="s">
        <v>580</v>
      </c>
      <c r="D1408" s="64">
        <v>10.1</v>
      </c>
    </row>
    <row r="1409" spans="1:4" ht="12.75">
      <c r="A1409" s="61">
        <v>38379</v>
      </c>
      <c r="B1409" s="62" t="s">
        <v>551</v>
      </c>
      <c r="C1409" s="63" t="s">
        <v>580</v>
      </c>
      <c r="D1409" s="64">
        <v>10.6</v>
      </c>
    </row>
    <row r="1410" spans="1:4" ht="12.75">
      <c r="A1410" s="61">
        <v>38379</v>
      </c>
      <c r="B1410" s="62" t="s">
        <v>568</v>
      </c>
      <c r="C1410" s="63" t="s">
        <v>580</v>
      </c>
      <c r="D1410" s="64">
        <v>9.4</v>
      </c>
    </row>
    <row r="1411" spans="1:4" ht="12.75">
      <c r="A1411" s="61">
        <v>38383</v>
      </c>
      <c r="B1411" s="62" t="s">
        <v>569</v>
      </c>
      <c r="C1411" s="63" t="s">
        <v>580</v>
      </c>
      <c r="D1411" s="64">
        <v>11</v>
      </c>
    </row>
    <row r="1412" spans="1:4" ht="12.75">
      <c r="A1412" s="61">
        <v>38390</v>
      </c>
      <c r="B1412" s="62" t="s">
        <v>717</v>
      </c>
      <c r="C1412" s="63" t="s">
        <v>580</v>
      </c>
      <c r="D1412" s="64">
        <v>11</v>
      </c>
    </row>
    <row r="1413" spans="1:4" ht="12.75">
      <c r="A1413" s="61">
        <v>38390</v>
      </c>
      <c r="B1413" s="62" t="s">
        <v>570</v>
      </c>
      <c r="C1413" s="63" t="s">
        <v>580</v>
      </c>
      <c r="D1413" s="64">
        <v>10.2</v>
      </c>
    </row>
    <row r="1414" spans="1:4" ht="12.75">
      <c r="A1414" s="61">
        <v>38391</v>
      </c>
      <c r="B1414" s="62" t="s">
        <v>712</v>
      </c>
      <c r="C1414" s="63" t="s">
        <v>580</v>
      </c>
      <c r="D1414" s="64">
        <v>12.1</v>
      </c>
    </row>
    <row r="1415" spans="1:4" ht="12.75">
      <c r="A1415" s="61">
        <v>38391</v>
      </c>
      <c r="B1415" s="62" t="s">
        <v>571</v>
      </c>
      <c r="C1415" s="63" t="s">
        <v>580</v>
      </c>
      <c r="D1415" s="64">
        <v>10.2</v>
      </c>
    </row>
    <row r="1416" spans="1:4" ht="12.75">
      <c r="A1416" s="61">
        <v>38392</v>
      </c>
      <c r="B1416" s="62" t="s">
        <v>680</v>
      </c>
      <c r="C1416" s="63" t="s">
        <v>580</v>
      </c>
      <c r="D1416" s="64">
        <v>11.6</v>
      </c>
    </row>
    <row r="1417" spans="1:4" ht="12.75">
      <c r="A1417" s="61">
        <v>38392</v>
      </c>
      <c r="B1417" s="62" t="s">
        <v>511</v>
      </c>
      <c r="C1417" s="63" t="s">
        <v>580</v>
      </c>
      <c r="D1417" s="64">
        <v>10.5</v>
      </c>
    </row>
    <row r="1418" spans="1:4" ht="12.75">
      <c r="A1418" s="61">
        <v>38397</v>
      </c>
      <c r="B1418" s="62" t="s">
        <v>520</v>
      </c>
      <c r="C1418" s="63" t="s">
        <v>580</v>
      </c>
      <c r="D1418" s="64">
        <v>8.8</v>
      </c>
    </row>
    <row r="1419" spans="1:4" ht="12.75">
      <c r="A1419" s="61">
        <v>38397</v>
      </c>
      <c r="B1419" s="62" t="s">
        <v>665</v>
      </c>
      <c r="C1419" s="63" t="s">
        <v>580</v>
      </c>
      <c r="D1419" s="64">
        <v>9.8</v>
      </c>
    </row>
    <row r="1420" spans="1:4" ht="12.75">
      <c r="A1420" s="61">
        <v>38418</v>
      </c>
      <c r="B1420" s="62" t="s">
        <v>733</v>
      </c>
      <c r="C1420" s="63" t="s">
        <v>580</v>
      </c>
      <c r="D1420" s="64">
        <v>9.6</v>
      </c>
    </row>
    <row r="1421" spans="1:4" ht="12.75">
      <c r="A1421" s="61">
        <v>38418</v>
      </c>
      <c r="B1421" s="62" t="s">
        <v>481</v>
      </c>
      <c r="C1421" s="63" t="s">
        <v>580</v>
      </c>
      <c r="D1421" s="64">
        <v>9.1</v>
      </c>
    </row>
    <row r="1422" spans="1:4" ht="12.75">
      <c r="A1422" s="61">
        <v>38426</v>
      </c>
      <c r="B1422" s="62" t="s">
        <v>511</v>
      </c>
      <c r="C1422" s="63" t="s">
        <v>580</v>
      </c>
      <c r="D1422" s="64">
        <v>8.4</v>
      </c>
    </row>
    <row r="1423" spans="1:4" ht="12.75">
      <c r="A1423" s="61">
        <v>38427</v>
      </c>
      <c r="B1423" s="62" t="s">
        <v>561</v>
      </c>
      <c r="C1423" s="63" t="s">
        <v>580</v>
      </c>
      <c r="D1423" s="64">
        <v>10</v>
      </c>
    </row>
    <row r="1424" spans="1:4" ht="12.75">
      <c r="A1424" s="61">
        <v>38427</v>
      </c>
      <c r="B1424" s="62" t="s">
        <v>491</v>
      </c>
      <c r="C1424" s="63" t="s">
        <v>580</v>
      </c>
      <c r="D1424" s="64">
        <v>8.5</v>
      </c>
    </row>
    <row r="1425" spans="1:4" ht="12.75">
      <c r="A1425" s="61">
        <v>38432</v>
      </c>
      <c r="B1425" s="62" t="s">
        <v>572</v>
      </c>
      <c r="C1425" s="63" t="s">
        <v>580</v>
      </c>
      <c r="D1425" s="64">
        <v>8.7</v>
      </c>
    </row>
    <row r="1426" spans="1:4" ht="12.75">
      <c r="A1426" s="61">
        <v>38432</v>
      </c>
      <c r="B1426" s="62" t="s">
        <v>560</v>
      </c>
      <c r="C1426" s="63" t="s">
        <v>580</v>
      </c>
      <c r="D1426" s="64">
        <v>9.4</v>
      </c>
    </row>
    <row r="1427" spans="1:4" ht="12.75">
      <c r="A1427" s="61">
        <v>38436</v>
      </c>
      <c r="B1427" s="62" t="s">
        <v>561</v>
      </c>
      <c r="C1427" s="63" t="s">
        <v>580</v>
      </c>
      <c r="D1427" s="64">
        <v>9.6</v>
      </c>
    </row>
    <row r="1428" spans="1:4" ht="12.75">
      <c r="A1428" s="61">
        <v>38436</v>
      </c>
      <c r="B1428" s="62" t="s">
        <v>480</v>
      </c>
      <c r="C1428" s="63" t="s">
        <v>580</v>
      </c>
      <c r="D1428" s="64">
        <v>9.6</v>
      </c>
    </row>
    <row r="1429" spans="1:4" ht="12.75">
      <c r="A1429" s="61">
        <v>38438</v>
      </c>
      <c r="B1429" s="62" t="s">
        <v>734</v>
      </c>
      <c r="C1429" s="63" t="s">
        <v>580</v>
      </c>
      <c r="D1429" s="64">
        <v>9.6</v>
      </c>
    </row>
    <row r="1430" spans="1:4" ht="12.75">
      <c r="A1430" s="61">
        <v>38438</v>
      </c>
      <c r="B1430" s="62" t="s">
        <v>573</v>
      </c>
      <c r="C1430" s="63" t="s">
        <v>580</v>
      </c>
      <c r="D1430" s="64">
        <v>8.6</v>
      </c>
    </row>
    <row r="1431" spans="1:4" ht="12.75">
      <c r="A1431" s="61">
        <v>38442</v>
      </c>
      <c r="B1431" s="62" t="s">
        <v>520</v>
      </c>
      <c r="C1431" s="63" t="s">
        <v>580</v>
      </c>
      <c r="D1431" s="64">
        <v>8.7</v>
      </c>
    </row>
    <row r="1432" spans="1:4" ht="12.75">
      <c r="A1432" s="61">
        <v>38442</v>
      </c>
      <c r="B1432" s="62" t="s">
        <v>735</v>
      </c>
      <c r="C1432" s="63" t="s">
        <v>580</v>
      </c>
      <c r="D1432" s="64">
        <v>10.1</v>
      </c>
    </row>
    <row r="1433" spans="1:4" ht="12.75">
      <c r="A1433" s="61">
        <v>38443</v>
      </c>
      <c r="B1433" s="62" t="s">
        <v>736</v>
      </c>
      <c r="C1433" s="63" t="s">
        <v>580</v>
      </c>
      <c r="D1433" s="64">
        <v>10.2</v>
      </c>
    </row>
    <row r="1434" spans="1:4" ht="12.75">
      <c r="A1434" s="61">
        <v>38443</v>
      </c>
      <c r="B1434" s="62" t="s">
        <v>488</v>
      </c>
      <c r="C1434" s="63" t="s">
        <v>580</v>
      </c>
      <c r="D1434" s="64">
        <v>8.2</v>
      </c>
    </row>
    <row r="1435" spans="1:4" ht="12.75">
      <c r="A1435" s="61">
        <v>38445</v>
      </c>
      <c r="B1435" s="62" t="s">
        <v>737</v>
      </c>
      <c r="C1435" s="63" t="s">
        <v>580</v>
      </c>
      <c r="D1435" s="64">
        <v>9.9</v>
      </c>
    </row>
    <row r="1436" spans="1:4" ht="12.75">
      <c r="A1436" s="61">
        <v>38445</v>
      </c>
      <c r="B1436" s="62" t="s">
        <v>493</v>
      </c>
      <c r="C1436" s="63" t="s">
        <v>580</v>
      </c>
      <c r="D1436" s="64">
        <v>8</v>
      </c>
    </row>
    <row r="1437" spans="1:4" ht="12.75">
      <c r="A1437" s="61">
        <v>38448</v>
      </c>
      <c r="B1437" s="62" t="s">
        <v>732</v>
      </c>
      <c r="C1437" s="63" t="s">
        <v>580</v>
      </c>
      <c r="D1437" s="64">
        <v>9.9</v>
      </c>
    </row>
    <row r="1438" spans="1:4" ht="12.75">
      <c r="A1438" s="61">
        <v>38448</v>
      </c>
      <c r="B1438" s="62" t="s">
        <v>485</v>
      </c>
      <c r="C1438" s="63" t="s">
        <v>580</v>
      </c>
      <c r="D1438" s="64">
        <v>8.6</v>
      </c>
    </row>
    <row r="1439" spans="1:4" ht="12.75">
      <c r="A1439" s="61">
        <v>38450</v>
      </c>
      <c r="B1439" s="62" t="s">
        <v>481</v>
      </c>
      <c r="C1439" s="63" t="s">
        <v>580</v>
      </c>
      <c r="D1439" s="64">
        <v>8.5</v>
      </c>
    </row>
    <row r="1440" spans="1:4" ht="12.75">
      <c r="A1440" s="61">
        <v>38450</v>
      </c>
      <c r="B1440" s="62" t="s">
        <v>736</v>
      </c>
      <c r="C1440" s="63" t="s">
        <v>580</v>
      </c>
      <c r="D1440" s="64">
        <v>9.7</v>
      </c>
    </row>
    <row r="1441" spans="1:4" ht="12.75">
      <c r="A1441" s="61">
        <v>38453</v>
      </c>
      <c r="B1441" s="62" t="s">
        <v>738</v>
      </c>
      <c r="C1441" s="63" t="s">
        <v>580</v>
      </c>
      <c r="D1441" s="64">
        <v>9.7</v>
      </c>
    </row>
    <row r="1442" spans="1:4" ht="12.75">
      <c r="A1442" s="61">
        <v>38453</v>
      </c>
      <c r="B1442" s="62" t="s">
        <v>524</v>
      </c>
      <c r="C1442" s="63" t="s">
        <v>580</v>
      </c>
      <c r="D1442" s="64">
        <v>8.7</v>
      </c>
    </row>
    <row r="1443" spans="1:4" ht="12.75">
      <c r="A1443" s="61">
        <v>38454</v>
      </c>
      <c r="B1443" s="62" t="s">
        <v>729</v>
      </c>
      <c r="C1443" s="63" t="s">
        <v>580</v>
      </c>
      <c r="D1443" s="64">
        <v>9.9</v>
      </c>
    </row>
    <row r="1444" spans="1:4" ht="12.75">
      <c r="A1444" s="61">
        <v>38454</v>
      </c>
      <c r="B1444" s="62" t="s">
        <v>530</v>
      </c>
      <c r="C1444" s="63" t="s">
        <v>580</v>
      </c>
      <c r="D1444" s="64">
        <v>8.3</v>
      </c>
    </row>
    <row r="1445" spans="1:4" ht="12.75">
      <c r="A1445" s="61">
        <v>38460</v>
      </c>
      <c r="B1445" s="62" t="s">
        <v>524</v>
      </c>
      <c r="C1445" s="63" t="s">
        <v>580</v>
      </c>
      <c r="D1445" s="64">
        <v>7.2</v>
      </c>
    </row>
    <row r="1446" spans="1:4" ht="12.75">
      <c r="A1446" s="61">
        <v>38460</v>
      </c>
      <c r="B1446" s="62" t="s">
        <v>727</v>
      </c>
      <c r="C1446" s="63" t="s">
        <v>580</v>
      </c>
      <c r="D1446" s="64">
        <v>8.8</v>
      </c>
    </row>
    <row r="1447" spans="1:4" ht="12.75">
      <c r="A1447" s="61">
        <v>38461</v>
      </c>
      <c r="B1447" s="62" t="s">
        <v>667</v>
      </c>
      <c r="C1447" s="63" t="s">
        <v>580</v>
      </c>
      <c r="D1447" s="64">
        <v>8.9</v>
      </c>
    </row>
    <row r="1448" spans="1:4" ht="12.75">
      <c r="A1448" s="61">
        <v>38461</v>
      </c>
      <c r="B1448" s="62" t="s">
        <v>557</v>
      </c>
      <c r="C1448" s="63" t="s">
        <v>580</v>
      </c>
      <c r="D1448" s="64">
        <v>7.1</v>
      </c>
    </row>
    <row r="1449" spans="1:4" ht="12.75">
      <c r="A1449" s="61">
        <v>38464</v>
      </c>
      <c r="B1449" s="62" t="s">
        <v>535</v>
      </c>
      <c r="C1449" s="63" t="s">
        <v>580</v>
      </c>
      <c r="D1449" s="64">
        <v>8.9</v>
      </c>
    </row>
    <row r="1450" spans="1:4" ht="12.75">
      <c r="A1450" s="61">
        <v>38464</v>
      </c>
      <c r="B1450" s="62" t="s">
        <v>530</v>
      </c>
      <c r="C1450" s="63" t="s">
        <v>580</v>
      </c>
      <c r="D1450" s="64">
        <v>7.4</v>
      </c>
    </row>
    <row r="1451" spans="1:4" ht="12.75">
      <c r="A1451" s="61">
        <v>38467</v>
      </c>
      <c r="B1451" s="62" t="s">
        <v>574</v>
      </c>
      <c r="C1451" s="63" t="s">
        <v>580</v>
      </c>
      <c r="D1451" s="64">
        <v>7.5</v>
      </c>
    </row>
    <row r="1452" spans="1:4" ht="12.75">
      <c r="A1452" s="61">
        <v>38467</v>
      </c>
      <c r="B1452" s="62" t="s">
        <v>739</v>
      </c>
      <c r="C1452" s="63" t="s">
        <v>580</v>
      </c>
      <c r="D1452" s="64">
        <v>8.8</v>
      </c>
    </row>
    <row r="1453" spans="1:4" ht="12.75">
      <c r="A1453" s="61">
        <v>38468</v>
      </c>
      <c r="B1453" s="62" t="s">
        <v>535</v>
      </c>
      <c r="C1453" s="63" t="s">
        <v>580</v>
      </c>
      <c r="D1453" s="64">
        <v>8.3</v>
      </c>
    </row>
    <row r="1454" spans="1:4" ht="12.75">
      <c r="A1454" s="61">
        <v>38468</v>
      </c>
      <c r="B1454" s="62" t="s">
        <v>575</v>
      </c>
      <c r="C1454" s="63" t="s">
        <v>580</v>
      </c>
      <c r="D1454" s="64">
        <v>7</v>
      </c>
    </row>
    <row r="1455" spans="1:4" ht="12.75">
      <c r="A1455" s="61">
        <v>38471</v>
      </c>
      <c r="B1455" s="62" t="s">
        <v>491</v>
      </c>
      <c r="C1455" s="63" t="s">
        <v>580</v>
      </c>
      <c r="D1455" s="64">
        <v>6.9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Robertson - Bryan,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Brant Jorgenson</dc:creator>
  <cp:keywords/>
  <dc:description/>
  <cp:lastModifiedBy>Brant Jorgenson</cp:lastModifiedBy>
  <dcterms:created xsi:type="dcterms:W3CDTF">2009-03-04T16:32:53Z</dcterms:created>
  <dcterms:modified xsi:type="dcterms:W3CDTF">2009-03-27T21:42:40Z</dcterms:modified>
  <cp:category/>
  <cp:version/>
  <cp:contentType/>
  <cp:contentStatus/>
</cp:coreProperties>
</file>