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85" yWindow="75" windowWidth="13215" windowHeight="7050" tabRatio="802"/>
  </bookViews>
  <sheets>
    <sheet name="metals" sheetId="26" r:id="rId1"/>
    <sheet name="2010" sheetId="12" r:id="rId2"/>
    <sheet name="2010 R-001 126  pp" sheetId="23" r:id="rId3"/>
    <sheet name="2010 River Pesticides" sheetId="24" r:id="rId4"/>
    <sheet name="2010 R-001 Standard Minerals" sheetId="25" r:id="rId5"/>
    <sheet name="2009" sheetId="13" r:id="rId6"/>
    <sheet name="2009 R-001 126 PP" sheetId="19" r:id="rId7"/>
    <sheet name="2009 R-001&amp;R-002 Pesticides" sheetId="20" r:id="rId8"/>
    <sheet name="2009 R-001Standard Minerals" sheetId="21" r:id="rId9"/>
    <sheet name="2008" sheetId="14" r:id="rId10"/>
    <sheet name="2008 R-001 126 PP" sheetId="17" r:id="rId11"/>
    <sheet name="2008 R-001&amp;R-002 Pesticides" sheetId="18" r:id="rId12"/>
    <sheet name="2008 R-001 Standard Minerals" sheetId="22" r:id="rId13"/>
    <sheet name="2007" sheetId="15" r:id="rId14"/>
    <sheet name="2006" sheetId="16" r:id="rId15"/>
    <sheet name="Sheet1" sheetId="1" r:id="rId16"/>
    <sheet name="Sheet2" sheetId="2" r:id="rId17"/>
    <sheet name="Sheet3" sheetId="3" r:id="rId18"/>
    <sheet name="Sheet4" sheetId="4" r:id="rId19"/>
    <sheet name="Sheet5" sheetId="5" r:id="rId20"/>
    <sheet name="Sheet6" sheetId="6" r:id="rId21"/>
    <sheet name="Sheet7" sheetId="7" r:id="rId22"/>
    <sheet name="Sheet8" sheetId="8" r:id="rId23"/>
    <sheet name="Sheet9" sheetId="9" r:id="rId24"/>
    <sheet name="Sheet10" sheetId="10" r:id="rId25"/>
    <sheet name="Sheet11" sheetId="11" r:id="rId26"/>
  </sheets>
  <externalReferences>
    <externalReference r:id="rId27"/>
  </externalReferences>
  <definedNames>
    <definedName name="ANMCODE">'[1]Lookup Codes'!$D$3:$D$653</definedName>
    <definedName name="ANMDESC">'[1]Lookup Codes'!$E$3:$E$653</definedName>
    <definedName name="BASISCODE">'[1]Lookup Codes'!$I$3:$I$335</definedName>
    <definedName name="BASISDESC" localSheetId="14">'[1]Lookup Codes'!#REF!</definedName>
    <definedName name="BASISDESC" localSheetId="6">'[1]Lookup Codes'!#REF!</definedName>
    <definedName name="BASISDESC" localSheetId="7">'[1]Lookup Codes'!#REF!</definedName>
    <definedName name="BASISDESC" localSheetId="8">'[1]Lookup Codes'!#REF!</definedName>
    <definedName name="BASISDESC" localSheetId="2">'[1]Lookup Codes'!#REF!</definedName>
    <definedName name="BASISDESC" localSheetId="4">'[1]Lookup Codes'!#REF!</definedName>
    <definedName name="BASISDESC" localSheetId="3">'[1]Lookup Codes'!#REF!</definedName>
    <definedName name="BASISDESC" localSheetId="0">'[1]Lookup Codes'!#REF!</definedName>
    <definedName name="BASISDESC">'[1]Lookup Codes'!#REF!</definedName>
    <definedName name="CODEFILEPATH" localSheetId="14">[1]General!#REF!</definedName>
    <definedName name="CODEFILEPATH" localSheetId="6">[1]General!#REF!</definedName>
    <definedName name="CODEFILEPATH" localSheetId="7">[1]General!#REF!</definedName>
    <definedName name="CODEFILEPATH" localSheetId="8">[1]General!#REF!</definedName>
    <definedName name="CODEFILEPATH" localSheetId="2">[1]General!#REF!</definedName>
    <definedName name="CODEFILEPATH" localSheetId="4">[1]General!#REF!</definedName>
    <definedName name="CODEFILEPATH" localSheetId="3">[1]General!#REF!</definedName>
    <definedName name="CODEFILEPATH" localSheetId="0">[1]General!#REF!</definedName>
    <definedName name="CODEFILEPATH">[1]General!#REF!</definedName>
    <definedName name="MATRIXDESC">'[1]Lookup Codes'!$B$3:$B$3</definedName>
    <definedName name="PARAMETERS">'[1]Lookup Codes'!$T$3:$T$454</definedName>
    <definedName name="PARCODE">'[1]Lookup Codes'!$J$3:$J$454</definedName>
    <definedName name="PARDESC">'[1]Lookup Codes'!$K$3:$K$454</definedName>
    <definedName name="PARVQ">'[1]Lookup Codes'!$M$3:$M$9</definedName>
    <definedName name="PRIORITY_REVIEW_CODE">'[1]Lookup Codes'!$Z$3:$Z$4</definedName>
    <definedName name="PRIORITY_REVIEW_DESC">'[1]Lookup Codes'!$AA$3:$AA$4</definedName>
    <definedName name="QA_CODE">'[1]Lookup Codes'!$W$3:$W$13</definedName>
    <definedName name="QA_DESC">'[1]Lookup Codes'!$X$3:$X$13</definedName>
    <definedName name="SAMPLE_TYPE">'[1]Lookup Codes'!$A$11:$A$82</definedName>
    <definedName name="UNITCODE">'[1]Lookup Codes'!$O$3:$O$45</definedName>
    <definedName name="UNITDESC">'[1]Lookup Codes'!$P$3:$P$45</definedName>
    <definedName name="UNITS">'[1]Lookup Codes'!$R$3:$R$45</definedName>
  </definedNames>
  <calcPr calcId="145621"/>
</workbook>
</file>

<file path=xl/calcChain.xml><?xml version="1.0" encoding="utf-8"?>
<calcChain xmlns="http://schemas.openxmlformats.org/spreadsheetml/2006/main">
  <c r="I42" i="15" l="1"/>
  <c r="H42" i="15"/>
  <c r="G42" i="15"/>
  <c r="D42" i="15"/>
  <c r="C42" i="15"/>
  <c r="B42" i="15"/>
  <c r="I42" i="16"/>
  <c r="H42" i="16"/>
  <c r="G42" i="16"/>
  <c r="D42" i="16"/>
  <c r="C42" i="16"/>
  <c r="B42" i="16"/>
  <c r="N35" i="14"/>
  <c r="N34" i="14"/>
  <c r="N33" i="14"/>
  <c r="N32" i="14"/>
  <c r="N30" i="14"/>
  <c r="N29" i="14"/>
  <c r="N28" i="14"/>
  <c r="N27" i="14"/>
  <c r="N19" i="14"/>
  <c r="N18" i="14"/>
  <c r="N17" i="14"/>
  <c r="N16" i="14"/>
  <c r="N15" i="14"/>
  <c r="N14" i="14"/>
  <c r="N13" i="14"/>
  <c r="N12" i="14"/>
  <c r="N10" i="14"/>
  <c r="N9" i="14"/>
  <c r="N8" i="14"/>
  <c r="N7" i="14"/>
  <c r="N35" i="13"/>
  <c r="N34" i="13"/>
  <c r="N33" i="13"/>
  <c r="N32" i="13"/>
  <c r="N30" i="13"/>
  <c r="N29" i="13"/>
  <c r="N28" i="13"/>
  <c r="N27" i="13"/>
  <c r="N19" i="13"/>
  <c r="N18" i="13"/>
  <c r="N17" i="13"/>
  <c r="N16" i="13"/>
  <c r="N15" i="13"/>
  <c r="N14" i="13"/>
  <c r="N13" i="13"/>
  <c r="N12" i="13"/>
  <c r="N10" i="13"/>
  <c r="N9" i="13"/>
  <c r="N8" i="13"/>
  <c r="N7" i="13"/>
  <c r="N35" i="12"/>
  <c r="N34" i="12"/>
  <c r="N33" i="12"/>
  <c r="N32" i="12"/>
  <c r="N30" i="12"/>
  <c r="N29" i="12"/>
  <c r="N28" i="12"/>
  <c r="N27" i="12"/>
  <c r="N19" i="12"/>
  <c r="N18" i="12"/>
  <c r="N17" i="12"/>
  <c r="N16" i="12"/>
  <c r="N15" i="12"/>
  <c r="N14" i="12"/>
  <c r="N13" i="12"/>
  <c r="N12" i="12"/>
  <c r="N10" i="12"/>
  <c r="N9" i="12"/>
  <c r="N8" i="12"/>
  <c r="N7" i="12"/>
</calcChain>
</file>

<file path=xl/sharedStrings.xml><?xml version="1.0" encoding="utf-8"?>
<sst xmlns="http://schemas.openxmlformats.org/spreadsheetml/2006/main" count="4932" uniqueCount="539">
  <si>
    <t>City of Anderson Water Pollution Control Plant</t>
  </si>
  <si>
    <t xml:space="preserve"> ANDERSON WATER POLLUTION CONTROL PLANT</t>
  </si>
  <si>
    <t xml:space="preserve"> Anderson, CA</t>
  </si>
  <si>
    <t>NPDES:  CA0077704</t>
  </si>
  <si>
    <t>Annual Report</t>
  </si>
  <si>
    <t>Year: 2010</t>
  </si>
  <si>
    <t xml:space="preserve">Operation Report: RIVER MONITERING R-001  Annual  Report </t>
  </si>
  <si>
    <t>Monthly Average</t>
  </si>
  <si>
    <t>Jan.</t>
  </si>
  <si>
    <t>Feb.</t>
  </si>
  <si>
    <t>Mar.</t>
  </si>
  <si>
    <t>Apr.</t>
  </si>
  <si>
    <t>May</t>
  </si>
  <si>
    <t>June</t>
  </si>
  <si>
    <t>July</t>
  </si>
  <si>
    <t>Aug.</t>
  </si>
  <si>
    <t>Sept.</t>
  </si>
  <si>
    <t>Oct.</t>
  </si>
  <si>
    <t>Nov.</t>
  </si>
  <si>
    <t>Dec.</t>
  </si>
  <si>
    <t>Average</t>
  </si>
  <si>
    <t>Temperture centigrade</t>
  </si>
  <si>
    <t>D.O. mg/l</t>
  </si>
  <si>
    <t>Tubidity ntu</t>
  </si>
  <si>
    <t>pH</t>
  </si>
  <si>
    <t>Visual</t>
  </si>
  <si>
    <t>CLR</t>
  </si>
  <si>
    <t>murky</t>
  </si>
  <si>
    <t>Hardness mg/l CaCo3</t>
  </si>
  <si>
    <t>Electrical Cond. umho/cm</t>
  </si>
  <si>
    <t>TDS mg/l</t>
  </si>
  <si>
    <t>Zinc TR ug/l</t>
  </si>
  <si>
    <t>Cadmuim TR ug/l</t>
  </si>
  <si>
    <t>Copper TR ug/l</t>
  </si>
  <si>
    <t>Ammonia mg/l</t>
  </si>
  <si>
    <t>Sulfide mg/l</t>
  </si>
  <si>
    <t>May EC of 794 umho/cm out of normal range</t>
  </si>
  <si>
    <t>Operation Report: RIVER MONITERING R-002 Annual  Report</t>
  </si>
  <si>
    <t>Temperture  centegrade</t>
  </si>
  <si>
    <t>PH</t>
  </si>
  <si>
    <t>CLR.</t>
  </si>
  <si>
    <t>Zinc Dissolved ug/l</t>
  </si>
  <si>
    <t>Copper Dissolved ug/l</t>
  </si>
  <si>
    <t>Data enterd as zero had a lab result of ND</t>
  </si>
  <si>
    <t>Year: 2009</t>
  </si>
  <si>
    <t>Cldy</t>
  </si>
  <si>
    <t>Year: 2008</t>
  </si>
  <si>
    <t>August</t>
  </si>
  <si>
    <t>January</t>
  </si>
  <si>
    <t>YEAR:</t>
  </si>
  <si>
    <t xml:space="preserve">                      R1</t>
  </si>
  <si>
    <t xml:space="preserve">                      R2</t>
  </si>
  <si>
    <t>temp oF</t>
  </si>
  <si>
    <t xml:space="preserve">DO </t>
  </si>
  <si>
    <t xml:space="preserve">turbidity </t>
  </si>
  <si>
    <t xml:space="preserve">  visual    </t>
  </si>
  <si>
    <t>DO</t>
  </si>
  <si>
    <t>turbidity</t>
  </si>
  <si>
    <t xml:space="preserve"> visual</t>
  </si>
  <si>
    <t>February</t>
  </si>
  <si>
    <t>March</t>
  </si>
  <si>
    <t>April</t>
  </si>
  <si>
    <t>September</t>
  </si>
  <si>
    <t>October</t>
  </si>
  <si>
    <t>November</t>
  </si>
  <si>
    <t>December</t>
  </si>
  <si>
    <t>clear</t>
  </si>
  <si>
    <t>surface clear</t>
  </si>
  <si>
    <t>high &amp; muddy</t>
  </si>
  <si>
    <t>high/muddy</t>
  </si>
  <si>
    <t>B8G0206</t>
  </si>
  <si>
    <t xml:space="preserve">07/08/08 </t>
  </si>
  <si>
    <t>EPA 8260B</t>
  </si>
  <si>
    <t>0.5</t>
  </si>
  <si>
    <t>0.1</t>
  </si>
  <si>
    <t>5</t>
  </si>
  <si>
    <t>ND</t>
  </si>
  <si>
    <t>ug/l</t>
  </si>
  <si>
    <t>1,2,4-Trichlorobenzene</t>
  </si>
  <si>
    <t>101</t>
  </si>
  <si>
    <t>0.06</t>
  </si>
  <si>
    <t>10</t>
  </si>
  <si>
    <t>Naphthalene</t>
  </si>
  <si>
    <t>94</t>
  </si>
  <si>
    <t>1</t>
  </si>
  <si>
    <t>Hexachlorobutadiene</t>
  </si>
  <si>
    <t>89</t>
  </si>
  <si>
    <t>2</t>
  </si>
  <si>
    <t>1,4-Dichlorobenzene</t>
  </si>
  <si>
    <t>77</t>
  </si>
  <si>
    <t>1,3-Dichlorobenzene</t>
  </si>
  <si>
    <t>76</t>
  </si>
  <si>
    <t>0.2</t>
  </si>
  <si>
    <t>1,2-Dichlorobenzene</t>
  </si>
  <si>
    <t>75</t>
  </si>
  <si>
    <t>1.0</t>
  </si>
  <si>
    <t>0.08</t>
  </si>
  <si>
    <t>Vinyl chloride</t>
  </si>
  <si>
    <t>44</t>
  </si>
  <si>
    <t>Trichloroethene (TCE)</t>
  </si>
  <si>
    <t>43</t>
  </si>
  <si>
    <t>1,1,2-Trichloroethane</t>
  </si>
  <si>
    <t>42</t>
  </si>
  <si>
    <t>1,1,1-Trichloroethane (TCA)</t>
  </si>
  <si>
    <t>41</t>
  </si>
  <si>
    <t>trans-1,2-Dichloroethene</t>
  </si>
  <si>
    <t>40</t>
  </si>
  <si>
    <t>J</t>
  </si>
  <si>
    <t>Toluene</t>
  </si>
  <si>
    <t>39</t>
  </si>
  <si>
    <t>Tetrachloroethene (PCE)</t>
  </si>
  <si>
    <t>38</t>
  </si>
  <si>
    <t>0.05</t>
  </si>
  <si>
    <t>1,1,2,2-Tetrachloroethane</t>
  </si>
  <si>
    <t>37</t>
  </si>
  <si>
    <t>2.0</t>
  </si>
  <si>
    <t>Dichloromethane</t>
  </si>
  <si>
    <t>36</t>
  </si>
  <si>
    <t>0.04</t>
  </si>
  <si>
    <t>Chloromethane</t>
  </si>
  <si>
    <t>35</t>
  </si>
  <si>
    <t>Bromomethane</t>
  </si>
  <si>
    <t>34</t>
  </si>
  <si>
    <t>Ethylbenzene</t>
  </si>
  <si>
    <t>33</t>
  </si>
  <si>
    <t>1,3-Dichloropropene (total)</t>
  </si>
  <si>
    <t>32</t>
  </si>
  <si>
    <t>1,2-Dichloropropane</t>
  </si>
  <si>
    <t>31</t>
  </si>
  <si>
    <t>1,1-Dichloroethene</t>
  </si>
  <si>
    <t>30</t>
  </si>
  <si>
    <t>0.07</t>
  </si>
  <si>
    <t>1,2-Dichloroethane</t>
  </si>
  <si>
    <t>29</t>
  </si>
  <si>
    <t>1,1-Dichloroethane</t>
  </si>
  <si>
    <t>28</t>
  </si>
  <si>
    <t>Bromodichloromethane</t>
  </si>
  <si>
    <t>27</t>
  </si>
  <si>
    <t>Chloroform</t>
  </si>
  <si>
    <t>26</t>
  </si>
  <si>
    <t>2-Chloroethylvinyl ether</t>
  </si>
  <si>
    <t>25</t>
  </si>
  <si>
    <t>Chloroethane</t>
  </si>
  <si>
    <t>24</t>
  </si>
  <si>
    <t>Dibromochloromethane</t>
  </si>
  <si>
    <t>23</t>
  </si>
  <si>
    <t>Chlorobenzene</t>
  </si>
  <si>
    <t>22</t>
  </si>
  <si>
    <t>Carbon tetrachloride</t>
  </si>
  <si>
    <t>21</t>
  </si>
  <si>
    <t>Bromoform</t>
  </si>
  <si>
    <t>20</t>
  </si>
  <si>
    <t>0.09</t>
  </si>
  <si>
    <t>Benzene</t>
  </si>
  <si>
    <t>19</t>
  </si>
  <si>
    <t>0.4</t>
  </si>
  <si>
    <t>Acrylonitrile</t>
  </si>
  <si>
    <t>18</t>
  </si>
  <si>
    <t>5.0</t>
  </si>
  <si>
    <t>Acrolein</t>
  </si>
  <si>
    <t>17</t>
  </si>
  <si>
    <t>Batch</t>
  </si>
  <si>
    <t>Prepared</t>
  </si>
  <si>
    <t>Analyzed</t>
  </si>
  <si>
    <t>Method</t>
  </si>
  <si>
    <t>RL</t>
  </si>
  <si>
    <t>MDL</t>
  </si>
  <si>
    <t>CQL</t>
  </si>
  <si>
    <t>Qualifier</t>
  </si>
  <si>
    <t>Results</t>
  </si>
  <si>
    <t>Units</t>
  </si>
  <si>
    <t>Analyte</t>
  </si>
  <si>
    <t>CTR #</t>
  </si>
  <si>
    <t>07/02/08 15:16</t>
  </si>
  <si>
    <t>Received:</t>
  </si>
  <si>
    <t>Sampled:</t>
  </si>
  <si>
    <t>Lab ID:</t>
  </si>
  <si>
    <t>Description:</t>
  </si>
  <si>
    <t>B8G0141</t>
  </si>
  <si>
    <t xml:space="preserve">07/07/08 </t>
  </si>
  <si>
    <t>EPA 8081</t>
  </si>
  <si>
    <t>0.500</t>
  </si>
  <si>
    <t>0.020</t>
  </si>
  <si>
    <t>Toxaphene</t>
  </si>
  <si>
    <t>126</t>
  </si>
  <si>
    <t>EPA 8082</t>
  </si>
  <si>
    <t>0.100</t>
  </si>
  <si>
    <t>PCB-1260</t>
  </si>
  <si>
    <t>125</t>
  </si>
  <si>
    <t>PCB-1254</t>
  </si>
  <si>
    <t>124</t>
  </si>
  <si>
    <t>PCB-1248</t>
  </si>
  <si>
    <t>123</t>
  </si>
  <si>
    <t>PCB-1242</t>
  </si>
  <si>
    <t>122</t>
  </si>
  <si>
    <t>PCB-1232</t>
  </si>
  <si>
    <t>121</t>
  </si>
  <si>
    <t>PCB-1221</t>
  </si>
  <si>
    <t>120</t>
  </si>
  <si>
    <t>PCB-1016</t>
  </si>
  <si>
    <t>119</t>
  </si>
  <si>
    <t>0.010</t>
  </si>
  <si>
    <t>0.002</t>
  </si>
  <si>
    <t>0.01</t>
  </si>
  <si>
    <t>Heptachlor epoxide</t>
  </si>
  <si>
    <t>118</t>
  </si>
  <si>
    <t>Heptachlor</t>
  </si>
  <si>
    <t>117</t>
  </si>
  <si>
    <t>0.005</t>
  </si>
  <si>
    <t>Endrin aldehyde</t>
  </si>
  <si>
    <t>116</t>
  </si>
  <si>
    <t>0.003</t>
  </si>
  <si>
    <t>Endrin</t>
  </si>
  <si>
    <t>115</t>
  </si>
  <si>
    <t>Endosulfan sulfate</t>
  </si>
  <si>
    <t>114</t>
  </si>
  <si>
    <t>Endosulfan II</t>
  </si>
  <si>
    <t>113</t>
  </si>
  <si>
    <t>0.02</t>
  </si>
  <si>
    <t>Endosulfan I</t>
  </si>
  <si>
    <t>112</t>
  </si>
  <si>
    <t>Dieldrin</t>
  </si>
  <si>
    <t>111</t>
  </si>
  <si>
    <t>4,4´-DDD</t>
  </si>
  <si>
    <t>110</t>
  </si>
  <si>
    <t>4,4´-DDE</t>
  </si>
  <si>
    <t>109</t>
  </si>
  <si>
    <t>4,4´-DDT</t>
  </si>
  <si>
    <t>108</t>
  </si>
  <si>
    <t>0.050</t>
  </si>
  <si>
    <t>Chlordane (tech)</t>
  </si>
  <si>
    <t>107</t>
  </si>
  <si>
    <t>delta-BHC</t>
  </si>
  <si>
    <t>106</t>
  </si>
  <si>
    <t>gamma-BHC (Lindane)</t>
  </si>
  <si>
    <t>105</t>
  </si>
  <si>
    <t>beta-BHC</t>
  </si>
  <si>
    <t>104</t>
  </si>
  <si>
    <t>alpha-BHC</t>
  </si>
  <si>
    <t>103</t>
  </si>
  <si>
    <t>QR-05</t>
  </si>
  <si>
    <t>Aldrin</t>
  </si>
  <si>
    <t>102</t>
  </si>
  <si>
    <t>B8G0104</t>
  </si>
  <si>
    <t xml:space="preserve">07/03/08 </t>
  </si>
  <si>
    <t xml:space="preserve">07/10/08 </t>
  </si>
  <si>
    <t>EPA 8270</t>
  </si>
  <si>
    <t>Pyrene</t>
  </si>
  <si>
    <t>100</t>
  </si>
  <si>
    <t>Phenanthrene</t>
  </si>
  <si>
    <t>99</t>
  </si>
  <si>
    <t>N-Nitrosodiphenylamine</t>
  </si>
  <si>
    <t>98</t>
  </si>
  <si>
    <t>N-Nitrosodi-n-propylamine</t>
  </si>
  <si>
    <t>97</t>
  </si>
  <si>
    <t>N-Nitrosodimethylamine</t>
  </si>
  <si>
    <t>96</t>
  </si>
  <si>
    <t>Nitrobenzene</t>
  </si>
  <si>
    <t>95</t>
  </si>
  <si>
    <t>Isophorone</t>
  </si>
  <si>
    <t>93</t>
  </si>
  <si>
    <t>Indeno (1,2,3-cd) pyrene</t>
  </si>
  <si>
    <t>92</t>
  </si>
  <si>
    <t>Hexachloroethane</t>
  </si>
  <si>
    <t>91</t>
  </si>
  <si>
    <t>0.6</t>
  </si>
  <si>
    <t>Hexachlorocyclopentadiene</t>
  </si>
  <si>
    <t>90</t>
  </si>
  <si>
    <t>Hexachlorobenzene</t>
  </si>
  <si>
    <t>88</t>
  </si>
  <si>
    <t>Fluorene</t>
  </si>
  <si>
    <t>87</t>
  </si>
  <si>
    <t>Fluoranthene</t>
  </si>
  <si>
    <t>86</t>
  </si>
  <si>
    <t>07/02/08 10:00</t>
  </si>
  <si>
    <t>8070090-02</t>
  </si>
  <si>
    <t>R001</t>
  </si>
  <si>
    <t>1,2-Diphenylhydrazine</t>
  </si>
  <si>
    <t>85</t>
  </si>
  <si>
    <t>Di-n-octyl phthalate</t>
  </si>
  <si>
    <t>84</t>
  </si>
  <si>
    <t>2,6-Dinitrotoluene</t>
  </si>
  <si>
    <t>83</t>
  </si>
  <si>
    <t>2,4-Dinitrotoluene</t>
  </si>
  <si>
    <t>82</t>
  </si>
  <si>
    <t>Di-n-butyl phthalate</t>
  </si>
  <si>
    <t>81</t>
  </si>
  <si>
    <t>Dimethyl phthalate</t>
  </si>
  <si>
    <t>80</t>
  </si>
  <si>
    <t>Diethyl phthalate</t>
  </si>
  <si>
    <t>79</t>
  </si>
  <si>
    <t>3,3´-Dichlorobenzidine</t>
  </si>
  <si>
    <t>78</t>
  </si>
  <si>
    <t>Dibenz (a,h) anthracene</t>
  </si>
  <si>
    <t>74</t>
  </si>
  <si>
    <t>Chrysene</t>
  </si>
  <si>
    <t>73</t>
  </si>
  <si>
    <t>4-Chlorophenyl phenyl ether</t>
  </si>
  <si>
    <t>72</t>
  </si>
  <si>
    <t>2-Chloronaphthalene</t>
  </si>
  <si>
    <t>71</t>
  </si>
  <si>
    <t>Butyl benzyl phthalate</t>
  </si>
  <si>
    <t>70</t>
  </si>
  <si>
    <t>4-Bromophenyl phenyl ether</t>
  </si>
  <si>
    <t>69</t>
  </si>
  <si>
    <t>0.9</t>
  </si>
  <si>
    <t>Bis(2-ethylhexyl)phthalate</t>
  </si>
  <si>
    <t>68</t>
  </si>
  <si>
    <t>Bis(2-chloroisopropyl)ether</t>
  </si>
  <si>
    <t>67</t>
  </si>
  <si>
    <t>Bis(2-chloroethyl)ether</t>
  </si>
  <si>
    <t>66</t>
  </si>
  <si>
    <t>Bis(2-chloroethoxy)methane</t>
  </si>
  <si>
    <t>65</t>
  </si>
  <si>
    <t>Benzo (k) fluoranthene</t>
  </si>
  <si>
    <t>64</t>
  </si>
  <si>
    <t>Benzo (g,h,i) perylene</t>
  </si>
  <si>
    <t>63</t>
  </si>
  <si>
    <t>Benzo (b) fluoranthene</t>
  </si>
  <si>
    <t>62</t>
  </si>
  <si>
    <t>Benzo (a) pyrene</t>
  </si>
  <si>
    <t>61</t>
  </si>
  <si>
    <t>Benzo (a) anthracene</t>
  </si>
  <si>
    <t>60</t>
  </si>
  <si>
    <t>Benzidine</t>
  </si>
  <si>
    <t>59</t>
  </si>
  <si>
    <t>Anthracene</t>
  </si>
  <si>
    <t>58</t>
  </si>
  <si>
    <t>Acenaphthylene</t>
  </si>
  <si>
    <t>57</t>
  </si>
  <si>
    <t>Acenaphthene</t>
  </si>
  <si>
    <t>56</t>
  </si>
  <si>
    <t>2,4,6-Trichlorophenol</t>
  </si>
  <si>
    <t>55</t>
  </si>
  <si>
    <t>Phenol</t>
  </si>
  <si>
    <t>54</t>
  </si>
  <si>
    <t>Pentachlorophenol</t>
  </si>
  <si>
    <t>53</t>
  </si>
  <si>
    <t>4-Chloro-3-methylphenol</t>
  </si>
  <si>
    <t>52</t>
  </si>
  <si>
    <t>4-Nitrophenol</t>
  </si>
  <si>
    <t>51</t>
  </si>
  <si>
    <t>2-Nitrophenol</t>
  </si>
  <si>
    <t>50</t>
  </si>
  <si>
    <t>2,4-Dinitrophenol</t>
  </si>
  <si>
    <t>49</t>
  </si>
  <si>
    <t>4,6-Dinitro-2-methylphenol</t>
  </si>
  <si>
    <t>48</t>
  </si>
  <si>
    <t>2,4-Dimethylphenol</t>
  </si>
  <si>
    <t>47</t>
  </si>
  <si>
    <t>2,4-Dichlorophenol</t>
  </si>
  <si>
    <t>46</t>
  </si>
  <si>
    <t>2-Chlorophenol</t>
  </si>
  <si>
    <t>45</t>
  </si>
  <si>
    <t>B8G0137</t>
  </si>
  <si>
    <t xml:space="preserve">07/06/08 </t>
  </si>
  <si>
    <t>SM 4500CN E</t>
  </si>
  <si>
    <t>Cyanide - Total</t>
  </si>
  <si>
    <t>14</t>
  </si>
  <si>
    <t>B8G0317</t>
  </si>
  <si>
    <t xml:space="preserve">07/14/08 </t>
  </si>
  <si>
    <t xml:space="preserve">07/16/08 </t>
  </si>
  <si>
    <t>EPA 200.8</t>
  </si>
  <si>
    <t>2.5</t>
  </si>
  <si>
    <t>4.5</t>
  </si>
  <si>
    <t>Zinc</t>
  </si>
  <si>
    <t>13</t>
  </si>
  <si>
    <t>1.2</t>
  </si>
  <si>
    <t>Thallium</t>
  </si>
  <si>
    <t>12</t>
  </si>
  <si>
    <t>0.62</t>
  </si>
  <si>
    <t>0.12</t>
  </si>
  <si>
    <t>Silver</t>
  </si>
  <si>
    <t>11</t>
  </si>
  <si>
    <t>Selenium</t>
  </si>
  <si>
    <t>J, QR-04</t>
  </si>
  <si>
    <t>1.1</t>
  </si>
  <si>
    <t>Nickel</t>
  </si>
  <si>
    <t>9</t>
  </si>
  <si>
    <t>B8G0226</t>
  </si>
  <si>
    <t xml:space="preserve">07/09/08 </t>
  </si>
  <si>
    <t>EPA 1631E</t>
  </si>
  <si>
    <t>0.50</t>
  </si>
  <si>
    <t>0.20</t>
  </si>
  <si>
    <t>ng/l</t>
  </si>
  <si>
    <t>Mercury Field Blank</t>
  </si>
  <si>
    <t>8</t>
  </si>
  <si>
    <t>5.45</t>
  </si>
  <si>
    <t>Mercury</t>
  </si>
  <si>
    <t>QR-04</t>
  </si>
  <si>
    <t>Lead</t>
  </si>
  <si>
    <t>7</t>
  </si>
  <si>
    <t>1.4</t>
  </si>
  <si>
    <t>Copper</t>
  </si>
  <si>
    <t>6</t>
  </si>
  <si>
    <t>[CALC]</t>
  </si>
  <si>
    <t xml:space="preserve">07/17/08 </t>
  </si>
  <si>
    <t>Chromium, Trivalent</t>
  </si>
  <si>
    <t>B8G0111</t>
  </si>
  <si>
    <t xml:space="preserve">07/02/08 </t>
  </si>
  <si>
    <t>SM 3500-Cr</t>
  </si>
  <si>
    <t>Chromium, Hexavalent</t>
  </si>
  <si>
    <t>5b</t>
  </si>
  <si>
    <t>B8G0390</t>
  </si>
  <si>
    <t>Chromium</t>
  </si>
  <si>
    <t>5a</t>
  </si>
  <si>
    <t>0.31</t>
  </si>
  <si>
    <t>0.25</t>
  </si>
  <si>
    <t>Cadmium</t>
  </si>
  <si>
    <t>4</t>
  </si>
  <si>
    <t>Beryllium</t>
  </si>
  <si>
    <t>3</t>
  </si>
  <si>
    <t>Arsenic</t>
  </si>
  <si>
    <t>Antimony</t>
  </si>
  <si>
    <t>2008 126 Priority Pollutants</t>
  </si>
  <si>
    <t>Chorinated Hydrocarbon Pesticides:</t>
  </si>
  <si>
    <t>EFF-001</t>
  </si>
  <si>
    <t>R-001</t>
  </si>
  <si>
    <t>R-002</t>
  </si>
  <si>
    <t>Aprl</t>
  </si>
  <si>
    <t xml:space="preserve">gamma-BHC </t>
  </si>
  <si>
    <t>Methoxychlor</t>
  </si>
  <si>
    <t>NPDES:  CA0077704                                                   Sampled</t>
  </si>
  <si>
    <t>Monitoring
Location ID</t>
  </si>
  <si>
    <t>Parameter</t>
  </si>
  <si>
    <t xml:space="preserve"> Result</t>
  </si>
  <si>
    <t xml:space="preserve">
ML</t>
  </si>
  <si>
    <t>Comment</t>
  </si>
  <si>
    <t>Antimony, Total</t>
  </si>
  <si>
    <t>ug/L</t>
  </si>
  <si>
    <t>Arsenic, Total</t>
  </si>
  <si>
    <t>Beryllium, Total</t>
  </si>
  <si>
    <t>N/D</t>
  </si>
  <si>
    <t>Cadmium, Total Recoverable</t>
  </si>
  <si>
    <t>Chromium (III)</t>
  </si>
  <si>
    <t>Chromium (VI)</t>
  </si>
  <si>
    <t>SM3500-Cr</t>
  </si>
  <si>
    <t>Copper, Total Recoverable</t>
  </si>
  <si>
    <t>Lead, Total</t>
  </si>
  <si>
    <t>Mercury, Total</t>
  </si>
  <si>
    <t>ng/L</t>
  </si>
  <si>
    <t>Nickel, Total</t>
  </si>
  <si>
    <t>Selenium, Total</t>
  </si>
  <si>
    <t>Silver, Total</t>
  </si>
  <si>
    <t>Thallium, Total Recoverable</t>
  </si>
  <si>
    <t>Zinc, Total</t>
  </si>
  <si>
    <t>Cyanide, Total (as CN)</t>
  </si>
  <si>
    <t>SM4500CNE</t>
  </si>
  <si>
    <t>Asbestos</t>
  </si>
  <si>
    <t>Fibers/L</t>
  </si>
  <si>
    <t>EPA100.2</t>
  </si>
  <si>
    <t>2,3,7,8-TCDD (Dioxin)</t>
  </si>
  <si>
    <t>pg/L</t>
  </si>
  <si>
    <t>EPA1613</t>
  </si>
  <si>
    <t>EPA624</t>
  </si>
  <si>
    <t>Carbon Tetrachloride</t>
  </si>
  <si>
    <t>Chlorodibromomethane</t>
  </si>
  <si>
    <t>2-Chloroethylvinyl Ether</t>
  </si>
  <si>
    <t>Dichlorobromomethane</t>
  </si>
  <si>
    <t>1,1-Dichloroethylene</t>
  </si>
  <si>
    <t>1,3-Dichloropropylenes, Sum</t>
  </si>
  <si>
    <t>Methyl Bromide</t>
  </si>
  <si>
    <t>Methyl Chloride</t>
  </si>
  <si>
    <t>Methylene Chloride</t>
  </si>
  <si>
    <t>Tetrachloroethylene</t>
  </si>
  <si>
    <t>1,2-Dichloroethylenes, Sum</t>
  </si>
  <si>
    <t>1,1,1-Trichloroethane</t>
  </si>
  <si>
    <t>Trichloroethylene</t>
  </si>
  <si>
    <t>Vinyl Chloride</t>
  </si>
  <si>
    <t>EPA625</t>
  </si>
  <si>
    <t>2-Methyl-4,6-Dinitrophenol</t>
  </si>
  <si>
    <t>3-Methyl-4-Chlorophenol</t>
  </si>
  <si>
    <t>Phenols, Total</t>
  </si>
  <si>
    <t>Benzo(a)pyrene</t>
  </si>
  <si>
    <t>Benzo(a)anthracene</t>
  </si>
  <si>
    <t>Benzo(b)fluoranthene</t>
  </si>
  <si>
    <t>Benzo(ghi)perylene</t>
  </si>
  <si>
    <t>Benzo(k)fluoranthene</t>
  </si>
  <si>
    <t>Annual Report: 126 Priority Pollutants EFF-001/ R-001</t>
  </si>
  <si>
    <t>Bis (2-Chloroethoxy) Methane</t>
  </si>
  <si>
    <t>Bis (2-Chloroethyl) Ether</t>
  </si>
  <si>
    <t>Bis (2-Chloroisopropyl) Ether</t>
  </si>
  <si>
    <t>Bis (2-Ethylhexyl) Phthalate</t>
  </si>
  <si>
    <t>4-Bromophenyl Phenyl Ether</t>
  </si>
  <si>
    <t>Butylbenzyl Phthalate</t>
  </si>
  <si>
    <t>4-Chlorophenyl Phenyl Ether</t>
  </si>
  <si>
    <t>Dibenzo(a,h)anthracene</t>
  </si>
  <si>
    <t>3,3-Dichlorobenzidine</t>
  </si>
  <si>
    <t>Diethyl Phthalate</t>
  </si>
  <si>
    <t>Dimethyl Phthalate</t>
  </si>
  <si>
    <t>Di-n-butyl Phthalate</t>
  </si>
  <si>
    <t>Di-n-octyl Phthalate</t>
  </si>
  <si>
    <t>Indeno (1,2,3-cd) Pyrene</t>
  </si>
  <si>
    <t>N-Nitrosodi-n-Propylamine</t>
  </si>
  <si>
    <t>EPA608</t>
  </si>
  <si>
    <t>gamma-BHC</t>
  </si>
  <si>
    <t>Chlordane</t>
  </si>
  <si>
    <t>4,4-DDT</t>
  </si>
  <si>
    <t>4,4-DDE</t>
  </si>
  <si>
    <t>4,4-DDD</t>
  </si>
  <si>
    <t>alpha-Endosulfan</t>
  </si>
  <si>
    <t>beta-Endosulfan</t>
  </si>
  <si>
    <t>Endosulfan Sulfate</t>
  </si>
  <si>
    <t>Endrin Aldehyde</t>
  </si>
  <si>
    <t>Heptachlor Epoxide</t>
  </si>
  <si>
    <t>Annual Report: 126 Priority Pollutants  R-001</t>
  </si>
  <si>
    <t>Date 7/8/09</t>
  </si>
  <si>
    <t>ML</t>
  </si>
  <si>
    <t>Boron ug/l</t>
  </si>
  <si>
    <t>Calcuim  mg/l</t>
  </si>
  <si>
    <t>Iron ug/l</t>
  </si>
  <si>
    <t>Magnesium mg/l</t>
  </si>
  <si>
    <t>Potasium mg/l</t>
  </si>
  <si>
    <t>Sodium mg/l</t>
  </si>
  <si>
    <t>Chroride mg/l</t>
  </si>
  <si>
    <t>Manganese ug/l</t>
  </si>
  <si>
    <t>Phosphorus mg/l</t>
  </si>
  <si>
    <t>Hardness mg/l</t>
  </si>
  <si>
    <t>Total Alkalinity mg/l</t>
  </si>
  <si>
    <t>Bicarbonate mg/l</t>
  </si>
  <si>
    <t>Carbonate mg/l</t>
  </si>
  <si>
    <t>Hydroxide mg/l</t>
  </si>
  <si>
    <t>Sulfate</t>
  </si>
  <si>
    <t xml:space="preserve"> Cations</t>
  </si>
  <si>
    <t>Anions</t>
  </si>
  <si>
    <t>%RPD</t>
  </si>
  <si>
    <t>Blue:</t>
  </si>
  <si>
    <t>Indicates DNQ (Est. Conc.)</t>
  </si>
  <si>
    <t>Operation Report:, R-001 STANDARD MINERALS</t>
  </si>
  <si>
    <t>Date 7/2/08</t>
  </si>
  <si>
    <t>DNQ 0.02</t>
  </si>
  <si>
    <t>Alunimium</t>
  </si>
  <si>
    <t>Nitrate N / NO3</t>
  </si>
  <si>
    <t>0/0</t>
  </si>
  <si>
    <t>Fluoride</t>
  </si>
  <si>
    <t xml:space="preserve"> Silica</t>
  </si>
  <si>
    <t>Operation Report:  R-001 STANDARD MINERALS</t>
  </si>
  <si>
    <t>Operation Report:   R-001 STANDARD MINERALS</t>
  </si>
  <si>
    <t>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</si>
</sst>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0.000"/>
    <numFmt numFmtId="166" formatCode="0.0;[Red]0.0"/>
    <numFmt numFmtId="167" formatCode="0.00;[Red]0.00"/>
    <numFmt numFmtId="168" formatCode="[$-409]mmmm\ d\,\ yyyy;@"/>
  </numFmts>
  <fonts count="21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sz val="10"/>
      <color indexed="8"/>
      <name val="Calibri"/>
      <family val="2"/>
    </font>
    <font>
      <b/>
      <sz val="8"/>
      <color indexed="8"/>
      <name val="Arial"/>
      <family val="2"/>
    </font>
    <font>
      <sz val="8"/>
      <color indexed="8"/>
      <name val="Calibri"/>
      <family val="2"/>
    </font>
    <font>
      <b/>
      <sz val="14"/>
      <color indexed="8"/>
      <name val="Calibri"/>
      <family val="2"/>
    </font>
    <font>
      <sz val="10"/>
      <name val="Arial"/>
      <family val="2"/>
    </font>
    <font>
      <b/>
      <sz val="14"/>
      <name val="Arial"/>
      <family val="2"/>
    </font>
    <font>
      <sz val="10"/>
      <name val="Arial"/>
    </font>
    <font>
      <sz val="11"/>
      <name val="Calibri"/>
      <family val="2"/>
    </font>
    <font>
      <sz val="10"/>
      <color indexed="8"/>
      <name val="ARIAL"/>
      <charset val="1"/>
    </font>
    <font>
      <b/>
      <sz val="10"/>
      <color indexed="8"/>
      <name val="ARIAL"/>
      <family val="2"/>
    </font>
    <font>
      <b/>
      <sz val="10"/>
      <color indexed="10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8"/>
      <name val="Calibri"/>
      <family val="2"/>
    </font>
    <font>
      <sz val="8"/>
      <color indexed="30"/>
      <name val="Arial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9" fillId="0" borderId="0"/>
    <xf numFmtId="0" fontId="9" fillId="0" borderId="0"/>
    <xf numFmtId="0" fontId="20" fillId="0" borderId="0"/>
    <xf numFmtId="0" fontId="11" fillId="0" borderId="0"/>
    <xf numFmtId="0" fontId="13" fillId="0" borderId="0">
      <alignment vertical="top"/>
    </xf>
  </cellStyleXfs>
  <cellXfs count="288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5" fillId="0" borderId="0" xfId="0" applyFont="1"/>
    <xf numFmtId="0" fontId="6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/>
    <xf numFmtId="2" fontId="3" fillId="2" borderId="3" xfId="0" applyNumberFormat="1" applyFont="1" applyFill="1" applyBorder="1"/>
    <xf numFmtId="164" fontId="3" fillId="2" borderId="4" xfId="0" applyNumberFormat="1" applyFont="1" applyFill="1" applyBorder="1" applyAlignment="1">
      <alignment horizontal="center"/>
    </xf>
    <xf numFmtId="164" fontId="3" fillId="2" borderId="1" xfId="0" applyNumberFormat="1" applyFont="1" applyFill="1" applyBorder="1"/>
    <xf numFmtId="1" fontId="3" fillId="2" borderId="4" xfId="0" applyNumberFormat="1" applyFont="1" applyFill="1" applyBorder="1" applyAlignment="1">
      <alignment horizontal="center"/>
    </xf>
    <xf numFmtId="2" fontId="3" fillId="2" borderId="1" xfId="0" applyNumberFormat="1" applyFont="1" applyFill="1" applyBorder="1"/>
    <xf numFmtId="2" fontId="3" fillId="2" borderId="4" xfId="0" applyNumberFormat="1" applyFont="1" applyFill="1" applyBorder="1" applyAlignment="1">
      <alignment horizontal="center"/>
    </xf>
    <xf numFmtId="0" fontId="3" fillId="2" borderId="1" xfId="0" applyFont="1" applyFill="1" applyBorder="1"/>
    <xf numFmtId="1" fontId="3" fillId="2" borderId="1" xfId="0" applyNumberFormat="1" applyFont="1" applyFill="1" applyBorder="1"/>
    <xf numFmtId="2" fontId="4" fillId="2" borderId="3" xfId="0" applyNumberFormat="1" applyFont="1" applyFill="1" applyBorder="1" applyAlignment="1">
      <alignment horizontal="left"/>
    </xf>
    <xf numFmtId="1" fontId="4" fillId="2" borderId="4" xfId="0" applyNumberFormat="1" applyFont="1" applyFill="1" applyBorder="1" applyAlignment="1">
      <alignment horizontal="center"/>
    </xf>
    <xf numFmtId="2" fontId="4" fillId="2" borderId="4" xfId="0" applyNumberFormat="1" applyFont="1" applyFill="1" applyBorder="1" applyAlignment="1">
      <alignment horizontal="center"/>
    </xf>
    <xf numFmtId="2" fontId="4" fillId="0" borderId="5" xfId="0" applyNumberFormat="1" applyFont="1" applyFill="1" applyBorder="1" applyAlignment="1">
      <alignment horizontal="left"/>
    </xf>
    <xf numFmtId="2" fontId="4" fillId="0" borderId="5" xfId="0" applyNumberFormat="1" applyFont="1" applyFill="1" applyBorder="1" applyAlignment="1">
      <alignment horizontal="center"/>
    </xf>
    <xf numFmtId="0" fontId="3" fillId="0" borderId="5" xfId="0" applyFont="1" applyBorder="1"/>
    <xf numFmtId="2" fontId="4" fillId="0" borderId="0" xfId="0" applyNumberFormat="1" applyFont="1" applyFill="1" applyBorder="1" applyAlignment="1">
      <alignment horizontal="left"/>
    </xf>
    <xf numFmtId="2" fontId="4" fillId="0" borderId="0" xfId="0" applyNumberFormat="1" applyFont="1" applyFill="1" applyBorder="1" applyAlignment="1">
      <alignment horizontal="center"/>
    </xf>
    <xf numFmtId="0" fontId="3" fillId="0" borderId="0" xfId="0" applyFont="1" applyBorder="1"/>
    <xf numFmtId="2" fontId="6" fillId="0" borderId="6" xfId="0" applyNumberFormat="1" applyFont="1" applyBorder="1" applyAlignment="1">
      <alignment horizontal="left"/>
    </xf>
    <xf numFmtId="0" fontId="7" fillId="0" borderId="0" xfId="0" applyFont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7" xfId="0" applyBorder="1"/>
    <xf numFmtId="0" fontId="6" fillId="0" borderId="0" xfId="0" applyFont="1" applyFill="1" applyBorder="1" applyAlignment="1">
      <alignment horizontal="center"/>
    </xf>
    <xf numFmtId="0" fontId="0" fillId="0" borderId="0" xfId="0" applyAlignment="1">
      <alignment wrapText="1"/>
    </xf>
    <xf numFmtId="0" fontId="8" fillId="0" borderId="0" xfId="0" applyFont="1"/>
    <xf numFmtId="0" fontId="3" fillId="0" borderId="0" xfId="0" applyFont="1" applyBorder="1" applyAlignment="1">
      <alignment horizontal="center"/>
    </xf>
    <xf numFmtId="2" fontId="3" fillId="0" borderId="0" xfId="0" applyNumberFormat="1" applyFont="1" applyBorder="1"/>
    <xf numFmtId="1" fontId="3" fillId="0" borderId="0" xfId="0" applyNumberFormat="1" applyFont="1" applyBorder="1" applyAlignment="1">
      <alignment horizontal="center"/>
    </xf>
    <xf numFmtId="2" fontId="3" fillId="0" borderId="0" xfId="0" applyNumberFormat="1" applyFont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0" fontId="0" fillId="0" borderId="0" xfId="0" applyBorder="1"/>
    <xf numFmtId="0" fontId="1" fillId="0" borderId="0" xfId="0" applyFont="1"/>
    <xf numFmtId="0" fontId="6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2" xfId="0" applyFont="1" applyBorder="1"/>
    <xf numFmtId="2" fontId="3" fillId="0" borderId="3" xfId="0" applyNumberFormat="1" applyFont="1" applyBorder="1"/>
    <xf numFmtId="164" fontId="3" fillId="0" borderId="4" xfId="0" applyNumberFormat="1" applyFont="1" applyBorder="1" applyAlignment="1">
      <alignment horizontal="center"/>
    </xf>
    <xf numFmtId="164" fontId="3" fillId="0" borderId="1" xfId="0" applyNumberFormat="1" applyFont="1" applyBorder="1"/>
    <xf numFmtId="2" fontId="3" fillId="0" borderId="1" xfId="0" applyNumberFormat="1" applyFont="1" applyBorder="1"/>
    <xf numFmtId="2" fontId="3" fillId="0" borderId="4" xfId="0" applyNumberFormat="1" applyFont="1" applyBorder="1" applyAlignment="1">
      <alignment horizontal="center"/>
    </xf>
    <xf numFmtId="0" fontId="3" fillId="0" borderId="1" xfId="0" applyFont="1" applyBorder="1"/>
    <xf numFmtId="1" fontId="3" fillId="0" borderId="4" xfId="0" applyNumberFormat="1" applyFont="1" applyBorder="1" applyAlignment="1">
      <alignment horizontal="center"/>
    </xf>
    <xf numFmtId="1" fontId="3" fillId="0" borderId="1" xfId="0" applyNumberFormat="1" applyFont="1" applyBorder="1"/>
    <xf numFmtId="165" fontId="3" fillId="0" borderId="4" xfId="0" applyNumberFormat="1" applyFont="1" applyBorder="1" applyAlignment="1">
      <alignment horizontal="center"/>
    </xf>
    <xf numFmtId="2" fontId="4" fillId="0" borderId="3" xfId="0" applyNumberFormat="1" applyFont="1" applyBorder="1" applyAlignment="1">
      <alignment horizontal="left"/>
    </xf>
    <xf numFmtId="1" fontId="4" fillId="0" borderId="4" xfId="0" applyNumberFormat="1" applyFont="1" applyBorder="1" applyAlignment="1">
      <alignment horizontal="center"/>
    </xf>
    <xf numFmtId="2" fontId="4" fillId="0" borderId="4" xfId="0" applyNumberFormat="1" applyFont="1" applyBorder="1" applyAlignment="1">
      <alignment horizontal="center"/>
    </xf>
    <xf numFmtId="0" fontId="0" fillId="0" borderId="8" xfId="0" applyBorder="1" applyAlignment="1">
      <alignment horizontal="center"/>
    </xf>
    <xf numFmtId="166" fontId="0" fillId="0" borderId="9" xfId="0" applyNumberFormat="1" applyBorder="1" applyAlignment="1">
      <alignment horizontal="center"/>
    </xf>
    <xf numFmtId="166" fontId="0" fillId="0" borderId="10" xfId="0" applyNumberFormat="1" applyBorder="1" applyAlignment="1">
      <alignment horizontal="center"/>
    </xf>
    <xf numFmtId="0" fontId="14" fillId="0" borderId="0" xfId="5" applyFont="1" applyAlignment="1">
      <alignment horizontal="center" vertical="top"/>
    </xf>
    <xf numFmtId="0" fontId="0" fillId="0" borderId="9" xfId="0" applyBorder="1"/>
    <xf numFmtId="0" fontId="0" fillId="0" borderId="9" xfId="0" applyBorder="1" applyAlignment="1">
      <alignment horizontal="center"/>
    </xf>
    <xf numFmtId="167" fontId="0" fillId="0" borderId="9" xfId="0" applyNumberFormat="1" applyBorder="1" applyAlignment="1">
      <alignment horizontal="center"/>
    </xf>
    <xf numFmtId="0" fontId="0" fillId="0" borderId="10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11" fillId="0" borderId="0" xfId="4"/>
    <xf numFmtId="16" fontId="11" fillId="0" borderId="0" xfId="4" applyNumberFormat="1"/>
    <xf numFmtId="0" fontId="11" fillId="0" borderId="0" xfId="4" applyBorder="1"/>
    <xf numFmtId="0" fontId="11" fillId="0" borderId="8" xfId="4" applyBorder="1" applyAlignment="1">
      <alignment horizontal="center"/>
    </xf>
    <xf numFmtId="166" fontId="11" fillId="0" borderId="11" xfId="4" applyNumberFormat="1" applyBorder="1" applyAlignment="1">
      <alignment horizontal="center"/>
    </xf>
    <xf numFmtId="166" fontId="11" fillId="0" borderId="8" xfId="4" applyNumberFormat="1" applyBorder="1" applyAlignment="1">
      <alignment horizontal="center"/>
    </xf>
    <xf numFmtId="0" fontId="11" fillId="0" borderId="6" xfId="4" applyBorder="1"/>
    <xf numFmtId="0" fontId="11" fillId="0" borderId="6" xfId="4" applyBorder="1" applyAlignment="1">
      <alignment horizontal="center"/>
    </xf>
    <xf numFmtId="0" fontId="11" fillId="0" borderId="9" xfId="4" applyBorder="1"/>
    <xf numFmtId="166" fontId="11" fillId="0" borderId="10" xfId="4" applyNumberFormat="1" applyBorder="1" applyAlignment="1">
      <alignment horizontal="center"/>
    </xf>
    <xf numFmtId="166" fontId="11" fillId="0" borderId="9" xfId="4" applyNumberFormat="1" applyBorder="1" applyAlignment="1">
      <alignment horizontal="center"/>
    </xf>
    <xf numFmtId="0" fontId="11" fillId="0" borderId="12" xfId="4" applyBorder="1"/>
    <xf numFmtId="0" fontId="11" fillId="0" borderId="9" xfId="4" applyBorder="1" applyAlignment="1">
      <alignment horizontal="center"/>
    </xf>
    <xf numFmtId="0" fontId="11" fillId="0" borderId="8" xfId="4" applyBorder="1"/>
    <xf numFmtId="0" fontId="11" fillId="0" borderId="0" xfId="4" applyAlignment="1">
      <alignment horizontal="center"/>
    </xf>
    <xf numFmtId="0" fontId="11" fillId="0" borderId="10" xfId="4" applyBorder="1" applyAlignment="1">
      <alignment horizontal="center"/>
    </xf>
    <xf numFmtId="166" fontId="11" fillId="0" borderId="12" xfId="4" applyNumberFormat="1" applyBorder="1" applyAlignment="1">
      <alignment horizontal="center"/>
    </xf>
    <xf numFmtId="166" fontId="11" fillId="0" borderId="9" xfId="4" applyNumberFormat="1" applyBorder="1"/>
    <xf numFmtId="0" fontId="11" fillId="0" borderId="1" xfId="4" applyBorder="1" applyAlignment="1">
      <alignment horizontal="center"/>
    </xf>
    <xf numFmtId="0" fontId="11" fillId="0" borderId="2" xfId="4" applyBorder="1" applyAlignment="1">
      <alignment horizontal="center"/>
    </xf>
    <xf numFmtId="0" fontId="11" fillId="0" borderId="2" xfId="4" applyBorder="1"/>
    <xf numFmtId="0" fontId="11" fillId="0" borderId="4" xfId="4" applyBorder="1" applyAlignment="1">
      <alignment horizontal="center"/>
    </xf>
    <xf numFmtId="0" fontId="9" fillId="0" borderId="0" xfId="4" applyFont="1"/>
    <xf numFmtId="0" fontId="11" fillId="0" borderId="13" xfId="4" applyBorder="1" applyAlignment="1">
      <alignment horizontal="center"/>
    </xf>
    <xf numFmtId="0" fontId="11" fillId="0" borderId="3" xfId="4" applyBorder="1" applyAlignment="1">
      <alignment horizontal="center"/>
    </xf>
    <xf numFmtId="167" fontId="0" fillId="0" borderId="10" xfId="0" applyNumberFormat="1" applyBorder="1" applyAlignment="1">
      <alignment horizontal="center"/>
    </xf>
    <xf numFmtId="0" fontId="2" fillId="0" borderId="6" xfId="0" applyFont="1" applyBorder="1"/>
    <xf numFmtId="0" fontId="9" fillId="0" borderId="0" xfId="0" applyFont="1" applyAlignment="1">
      <alignment horizontal="center"/>
    </xf>
    <xf numFmtId="0" fontId="9" fillId="0" borderId="9" xfId="0" applyFont="1" applyBorder="1" applyAlignment="1">
      <alignment horizontal="center"/>
    </xf>
    <xf numFmtId="166" fontId="12" fillId="0" borderId="10" xfId="4" applyNumberFormat="1" applyFont="1" applyBorder="1" applyAlignment="1">
      <alignment horizontal="center"/>
    </xf>
    <xf numFmtId="166" fontId="12" fillId="0" borderId="9" xfId="4" applyNumberFormat="1" applyFon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0" fontId="13" fillId="0" borderId="0" xfId="5">
      <alignment vertical="top"/>
    </xf>
    <xf numFmtId="0" fontId="13" fillId="0" borderId="0" xfId="5" applyAlignment="1">
      <alignment horizontal="center" vertical="top"/>
    </xf>
    <xf numFmtId="0" fontId="14" fillId="0" borderId="0" xfId="5" applyFont="1">
      <alignment vertical="top"/>
    </xf>
    <xf numFmtId="0" fontId="15" fillId="0" borderId="0" xfId="5" applyFont="1">
      <alignment vertical="top"/>
    </xf>
    <xf numFmtId="0" fontId="7" fillId="0" borderId="0" xfId="0" applyFont="1" applyAlignment="1">
      <alignment horizontal="center"/>
    </xf>
    <xf numFmtId="0" fontId="2" fillId="0" borderId="0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2" xfId="0" applyFont="1" applyBorder="1"/>
    <xf numFmtId="0" fontId="2" fillId="0" borderId="4" xfId="0" applyFont="1" applyBorder="1" applyAlignment="1">
      <alignment horizontal="center"/>
    </xf>
    <xf numFmtId="0" fontId="0" fillId="0" borderId="2" xfId="0" applyBorder="1"/>
    <xf numFmtId="0" fontId="16" fillId="0" borderId="14" xfId="0" applyFont="1" applyBorder="1" applyAlignment="1">
      <alignment horizontal="left" wrapText="1"/>
    </xf>
    <xf numFmtId="0" fontId="16" fillId="0" borderId="5" xfId="0" applyFont="1" applyBorder="1" applyAlignment="1">
      <alignment horizontal="right" wrapText="1"/>
    </xf>
    <xf numFmtId="0" fontId="3" fillId="0" borderId="5" xfId="0" applyFont="1" applyBorder="1" applyAlignment="1">
      <alignment horizontal="right"/>
    </xf>
    <xf numFmtId="0" fontId="3" fillId="0" borderId="5" xfId="0" applyFont="1" applyBorder="1" applyAlignment="1">
      <alignment horizontal="center"/>
    </xf>
    <xf numFmtId="0" fontId="7" fillId="0" borderId="5" xfId="0" applyFont="1" applyBorder="1"/>
    <xf numFmtId="0" fontId="0" fillId="0" borderId="15" xfId="0" applyBorder="1"/>
    <xf numFmtId="0" fontId="16" fillId="0" borderId="7" xfId="0" applyFont="1" applyBorder="1" applyAlignment="1">
      <alignment horizontal="left" wrapText="1"/>
    </xf>
    <xf numFmtId="0" fontId="16" fillId="0" borderId="0" xfId="0" applyFont="1" applyBorder="1" applyAlignment="1">
      <alignment horizontal="right" wrapText="1"/>
    </xf>
    <xf numFmtId="0" fontId="7" fillId="0" borderId="0" xfId="0" applyFont="1" applyBorder="1"/>
    <xf numFmtId="0" fontId="0" fillId="0" borderId="10" xfId="0" applyBorder="1"/>
    <xf numFmtId="0" fontId="16" fillId="0" borderId="7" xfId="0" applyFont="1" applyBorder="1" applyAlignment="1">
      <alignment horizontal="left"/>
    </xf>
    <xf numFmtId="0" fontId="17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/>
    </xf>
    <xf numFmtId="0" fontId="16" fillId="0" borderId="16" xfId="0" applyFont="1" applyBorder="1" applyAlignment="1">
      <alignment horizontal="left" wrapText="1"/>
    </xf>
    <xf numFmtId="0" fontId="16" fillId="0" borderId="6" xfId="0" applyFont="1" applyBorder="1" applyAlignment="1">
      <alignment horizontal="right" wrapText="1"/>
    </xf>
    <xf numFmtId="0" fontId="3" fillId="0" borderId="6" xfId="0" applyFont="1" applyBorder="1" applyAlignment="1">
      <alignment horizontal="center"/>
    </xf>
    <xf numFmtId="0" fontId="7" fillId="0" borderId="6" xfId="0" applyFont="1" applyBorder="1"/>
    <xf numFmtId="0" fontId="0" fillId="0" borderId="11" xfId="0" applyBorder="1"/>
    <xf numFmtId="0" fontId="16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center"/>
    </xf>
    <xf numFmtId="0" fontId="6" fillId="0" borderId="0" xfId="0" applyFont="1" applyBorder="1"/>
    <xf numFmtId="0" fontId="16" fillId="0" borderId="0" xfId="0" applyFont="1" applyBorder="1" applyAlignment="1">
      <alignment horizontal="left" wrapText="1"/>
    </xf>
    <xf numFmtId="0" fontId="16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2" fillId="0" borderId="0" xfId="0" quotePrefix="1" applyNumberFormat="1" applyFont="1" applyBorder="1" applyAlignment="1">
      <alignment horizontal="left"/>
    </xf>
    <xf numFmtId="0" fontId="4" fillId="0" borderId="0" xfId="2" applyFont="1" applyFill="1" applyAlignment="1">
      <alignment horizontal="center"/>
    </xf>
    <xf numFmtId="0" fontId="4" fillId="0" borderId="0" xfId="2" applyFont="1" applyFill="1"/>
    <xf numFmtId="49" fontId="4" fillId="0" borderId="13" xfId="2" applyNumberFormat="1" applyFont="1" applyFill="1" applyBorder="1" applyAlignment="1">
      <alignment horizontal="left" wrapText="1"/>
    </xf>
    <xf numFmtId="0" fontId="4" fillId="0" borderId="13" xfId="2" applyFont="1" applyFill="1" applyBorder="1" applyAlignment="1">
      <alignment horizontal="left" wrapText="1"/>
    </xf>
    <xf numFmtId="0" fontId="4" fillId="0" borderId="13" xfId="2" applyFont="1" applyFill="1" applyBorder="1" applyAlignment="1">
      <alignment horizontal="center" wrapText="1"/>
    </xf>
    <xf numFmtId="49" fontId="4" fillId="0" borderId="13" xfId="2" applyNumberFormat="1" applyFont="1" applyFill="1" applyBorder="1" applyAlignment="1">
      <alignment horizontal="center" wrapText="1"/>
    </xf>
    <xf numFmtId="0" fontId="4" fillId="0" borderId="0" xfId="2" applyFont="1" applyFill="1" applyAlignment="1">
      <alignment horizontal="left"/>
    </xf>
    <xf numFmtId="0" fontId="4" fillId="0" borderId="0" xfId="2" applyFont="1" applyFill="1" applyAlignment="1" applyProtection="1">
      <alignment horizontal="left"/>
      <protection locked="0"/>
    </xf>
    <xf numFmtId="0" fontId="3" fillId="0" borderId="0" xfId="2" applyFont="1" applyFill="1" applyBorder="1" applyAlignment="1">
      <alignment horizontal="center"/>
    </xf>
    <xf numFmtId="0" fontId="4" fillId="0" borderId="0" xfId="2" applyFont="1" applyFill="1" applyAlignment="1" applyProtection="1">
      <alignment horizontal="center"/>
      <protection locked="0"/>
    </xf>
    <xf numFmtId="0" fontId="3" fillId="0" borderId="5" xfId="2" applyFont="1" applyFill="1" applyBorder="1" applyAlignment="1">
      <alignment horizontal="center"/>
    </xf>
    <xf numFmtId="0" fontId="4" fillId="0" borderId="17" xfId="2" quotePrefix="1" applyNumberFormat="1" applyFont="1" applyBorder="1" applyAlignment="1">
      <alignment horizontal="center"/>
    </xf>
    <xf numFmtId="0" fontId="4" fillId="0" borderId="0" xfId="2" quotePrefix="1" applyNumberFormat="1" applyFont="1" applyBorder="1" applyAlignment="1">
      <alignment horizontal="center"/>
    </xf>
    <xf numFmtId="2" fontId="3" fillId="0" borderId="0" xfId="2" applyNumberFormat="1" applyFont="1" applyFill="1" applyBorder="1" applyAlignment="1">
      <alignment horizontal="center"/>
    </xf>
    <xf numFmtId="0" fontId="4" fillId="0" borderId="0" xfId="1" applyFont="1" applyBorder="1" applyAlignment="1">
      <alignment horizontal="center"/>
    </xf>
    <xf numFmtId="0" fontId="4" fillId="0" borderId="0" xfId="2" applyFont="1" applyFill="1" applyAlignment="1">
      <alignment horizontal="center" vertical="top"/>
    </xf>
    <xf numFmtId="0" fontId="4" fillId="0" borderId="0" xfId="2" applyFont="1" applyFill="1" applyAlignment="1" applyProtection="1">
      <alignment horizontal="right"/>
      <protection locked="0"/>
    </xf>
    <xf numFmtId="49" fontId="4" fillId="0" borderId="0" xfId="2" applyNumberFormat="1" applyFont="1" applyFill="1" applyAlignment="1" applyProtection="1">
      <alignment horizontal="left"/>
      <protection locked="0"/>
    </xf>
    <xf numFmtId="49" fontId="4" fillId="0" borderId="0" xfId="2" applyNumberFormat="1" applyFont="1" applyFill="1" applyAlignment="1" applyProtection="1">
      <alignment horizontal="center"/>
      <protection locked="0"/>
    </xf>
    <xf numFmtId="0" fontId="18" fillId="0" borderId="0" xfId="2" applyFont="1" applyFill="1"/>
    <xf numFmtId="0" fontId="2" fillId="2" borderId="6" xfId="0" applyFont="1" applyFill="1" applyBorder="1"/>
    <xf numFmtId="0" fontId="16" fillId="2" borderId="14" xfId="0" applyFont="1" applyFill="1" applyBorder="1" applyAlignment="1">
      <alignment horizontal="left" wrapText="1"/>
    </xf>
    <xf numFmtId="0" fontId="16" fillId="2" borderId="5" xfId="0" applyFont="1" applyFill="1" applyBorder="1" applyAlignment="1">
      <alignment horizontal="center" wrapText="1"/>
    </xf>
    <xf numFmtId="0" fontId="3" fillId="2" borderId="5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0" fillId="2" borderId="15" xfId="0" applyFill="1" applyBorder="1"/>
    <xf numFmtId="0" fontId="16" fillId="2" borderId="7" xfId="0" applyFont="1" applyFill="1" applyBorder="1" applyAlignment="1">
      <alignment horizontal="left" wrapText="1"/>
    </xf>
    <xf numFmtId="0" fontId="16" fillId="2" borderId="0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0" fillId="2" borderId="10" xfId="0" applyFill="1" applyBorder="1"/>
    <xf numFmtId="0" fontId="16" fillId="2" borderId="7" xfId="0" applyFont="1" applyFill="1" applyBorder="1" applyAlignment="1">
      <alignment horizontal="left"/>
    </xf>
    <xf numFmtId="0" fontId="16" fillId="2" borderId="16" xfId="0" applyFont="1" applyFill="1" applyBorder="1" applyAlignment="1">
      <alignment horizontal="left" wrapText="1"/>
    </xf>
    <xf numFmtId="0" fontId="16" fillId="2" borderId="6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0" fillId="2" borderId="11" xfId="0" applyFill="1" applyBorder="1"/>
    <xf numFmtId="0" fontId="2" fillId="0" borderId="0" xfId="0" applyFont="1" applyBorder="1" applyAlignment="1"/>
    <xf numFmtId="0" fontId="2" fillId="0" borderId="0" xfId="0" quotePrefix="1" applyNumberFormat="1" applyFont="1" applyBorder="1" applyAlignment="1"/>
    <xf numFmtId="0" fontId="3" fillId="0" borderId="0" xfId="0" applyFont="1" applyBorder="1" applyAlignment="1"/>
    <xf numFmtId="0" fontId="4" fillId="0" borderId="0" xfId="0" applyFont="1" applyBorder="1" applyAlignment="1"/>
    <xf numFmtId="0" fontId="2" fillId="0" borderId="0" xfId="0" quotePrefix="1" applyNumberFormat="1" applyFont="1" applyBorder="1" applyAlignment="1">
      <alignment horizontal="center"/>
    </xf>
    <xf numFmtId="0" fontId="0" fillId="2" borderId="14" xfId="0" applyFill="1" applyBorder="1"/>
    <xf numFmtId="0" fontId="6" fillId="2" borderId="4" xfId="0" applyFont="1" applyFill="1" applyBorder="1" applyAlignment="1">
      <alignment horizontal="center"/>
    </xf>
    <xf numFmtId="0" fontId="6" fillId="2" borderId="18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0" borderId="7" xfId="0" applyFont="1" applyBorder="1"/>
    <xf numFmtId="0" fontId="3" fillId="2" borderId="4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6" fillId="0" borderId="0" xfId="0" applyFont="1" applyBorder="1" applyAlignment="1">
      <alignment horizontal="center"/>
    </xf>
    <xf numFmtId="166" fontId="4" fillId="2" borderId="14" xfId="0" applyNumberFormat="1" applyFont="1" applyFill="1" applyBorder="1" applyAlignment="1">
      <alignment horizontal="left"/>
    </xf>
    <xf numFmtId="166" fontId="4" fillId="2" borderId="15" xfId="0" applyNumberFormat="1" applyFont="1" applyFill="1" applyBorder="1" applyAlignment="1">
      <alignment horizontal="left"/>
    </xf>
    <xf numFmtId="0" fontId="3" fillId="2" borderId="18" xfId="0" applyFont="1" applyFill="1" applyBorder="1" applyAlignment="1">
      <alignment horizontal="center"/>
    </xf>
    <xf numFmtId="164" fontId="3" fillId="2" borderId="15" xfId="0" applyNumberFormat="1" applyFont="1" applyFill="1" applyBorder="1" applyAlignment="1">
      <alignment horizontal="center"/>
    </xf>
    <xf numFmtId="166" fontId="4" fillId="2" borderId="7" xfId="0" applyNumberFormat="1" applyFont="1" applyFill="1" applyBorder="1" applyAlignment="1">
      <alignment horizontal="left"/>
    </xf>
    <xf numFmtId="166" fontId="4" fillId="2" borderId="10" xfId="0" applyNumberFormat="1" applyFont="1" applyFill="1" applyBorder="1" applyAlignment="1">
      <alignment horizontal="left"/>
    </xf>
    <xf numFmtId="0" fontId="3" fillId="2" borderId="20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2" fontId="3" fillId="2" borderId="10" xfId="0" applyNumberFormat="1" applyFont="1" applyFill="1" applyBorder="1" applyAlignment="1">
      <alignment horizontal="center"/>
    </xf>
    <xf numFmtId="0" fontId="19" fillId="2" borderId="20" xfId="0" applyFont="1" applyFill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4" fillId="2" borderId="7" xfId="0" applyFont="1" applyFill="1" applyBorder="1" applyAlignment="1">
      <alignment horizontal="left" wrapText="1"/>
    </xf>
    <xf numFmtId="0" fontId="4" fillId="2" borderId="10" xfId="0" applyFont="1" applyFill="1" applyBorder="1" applyAlignment="1">
      <alignment horizontal="left" wrapText="1"/>
    </xf>
    <xf numFmtId="0" fontId="4" fillId="2" borderId="7" xfId="0" applyFont="1" applyFill="1" applyBorder="1"/>
    <xf numFmtId="0" fontId="4" fillId="2" borderId="10" xfId="0" applyFont="1" applyFill="1" applyBorder="1"/>
    <xf numFmtId="0" fontId="4" fillId="2" borderId="2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left"/>
    </xf>
    <xf numFmtId="0" fontId="4" fillId="2" borderId="10" xfId="0" applyFont="1" applyFill="1" applyBorder="1" applyAlignment="1">
      <alignment horizontal="center"/>
    </xf>
    <xf numFmtId="0" fontId="4" fillId="2" borderId="16" xfId="0" applyFont="1" applyFill="1" applyBorder="1"/>
    <xf numFmtId="0" fontId="4" fillId="2" borderId="6" xfId="0" applyFont="1" applyFill="1" applyBorder="1"/>
    <xf numFmtId="0" fontId="4" fillId="2" borderId="6" xfId="0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19" fillId="0" borderId="0" xfId="0" applyFont="1"/>
    <xf numFmtId="0" fontId="4" fillId="0" borderId="0" xfId="0" applyFont="1"/>
    <xf numFmtId="0" fontId="0" fillId="0" borderId="14" xfId="0" applyBorder="1"/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3" fillId="0" borderId="16" xfId="0" applyFont="1" applyBorder="1"/>
    <xf numFmtId="0" fontId="3" fillId="0" borderId="11" xfId="0" applyFont="1" applyBorder="1"/>
    <xf numFmtId="0" fontId="3" fillId="0" borderId="4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166" fontId="4" fillId="0" borderId="14" xfId="0" applyNumberFormat="1" applyFont="1" applyBorder="1" applyAlignment="1">
      <alignment horizontal="left"/>
    </xf>
    <xf numFmtId="166" fontId="4" fillId="0" borderId="15" xfId="0" applyNumberFormat="1" applyFont="1" applyBorder="1" applyAlignment="1">
      <alignment horizontal="left"/>
    </xf>
    <xf numFmtId="0" fontId="3" fillId="0" borderId="10" xfId="0" applyFont="1" applyBorder="1" applyAlignment="1">
      <alignment horizontal="center"/>
    </xf>
    <xf numFmtId="164" fontId="3" fillId="0" borderId="15" xfId="0" applyNumberFormat="1" applyFont="1" applyBorder="1" applyAlignment="1">
      <alignment horizontal="center"/>
    </xf>
    <xf numFmtId="166" fontId="4" fillId="0" borderId="7" xfId="0" applyNumberFormat="1" applyFont="1" applyBorder="1" applyAlignment="1">
      <alignment horizontal="left"/>
    </xf>
    <xf numFmtId="166" fontId="4" fillId="0" borderId="10" xfId="0" applyNumberFormat="1" applyFont="1" applyBorder="1" applyAlignment="1">
      <alignment horizontal="left"/>
    </xf>
    <xf numFmtId="166" fontId="4" fillId="0" borderId="7" xfId="0" applyNumberFormat="1" applyFont="1" applyFill="1" applyBorder="1" applyAlignment="1">
      <alignment horizontal="left"/>
    </xf>
    <xf numFmtId="166" fontId="4" fillId="0" borderId="10" xfId="0" applyNumberFormat="1" applyFont="1" applyFill="1" applyBorder="1" applyAlignment="1">
      <alignment horizontal="left"/>
    </xf>
    <xf numFmtId="2" fontId="3" fillId="0" borderId="10" xfId="0" applyNumberFormat="1" applyFont="1" applyBorder="1" applyAlignment="1">
      <alignment horizontal="center"/>
    </xf>
    <xf numFmtId="0" fontId="4" fillId="0" borderId="7" xfId="0" applyFont="1" applyBorder="1" applyAlignment="1">
      <alignment horizontal="left" wrapText="1"/>
    </xf>
    <xf numFmtId="0" fontId="4" fillId="0" borderId="10" xfId="0" applyFont="1" applyBorder="1" applyAlignment="1">
      <alignment horizontal="left" wrapText="1"/>
    </xf>
    <xf numFmtId="0" fontId="4" fillId="0" borderId="7" xfId="0" applyFont="1" applyBorder="1"/>
    <xf numFmtId="0" fontId="4" fillId="0" borderId="10" xfId="0" applyFont="1" applyBorder="1"/>
    <xf numFmtId="0" fontId="4" fillId="0" borderId="7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7" xfId="0" applyFont="1" applyBorder="1" applyAlignment="1">
      <alignment horizontal="left"/>
    </xf>
    <xf numFmtId="0" fontId="4" fillId="0" borderId="16" xfId="0" applyFont="1" applyBorder="1"/>
    <xf numFmtId="0" fontId="4" fillId="0" borderId="6" xfId="0" applyFont="1" applyBorder="1"/>
    <xf numFmtId="0" fontId="4" fillId="0" borderId="16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2" fillId="0" borderId="0" xfId="0" applyFont="1" applyAlignment="1"/>
    <xf numFmtId="0" fontId="4" fillId="0" borderId="0" xfId="0" applyFont="1" applyAlignment="1"/>
    <xf numFmtId="0" fontId="3" fillId="0" borderId="0" xfId="0" applyFont="1" applyAlignment="1"/>
    <xf numFmtId="0" fontId="2" fillId="0" borderId="6" xfId="0" applyFont="1" applyBorder="1" applyAlignment="1"/>
    <xf numFmtId="168" fontId="3" fillId="0" borderId="6" xfId="2" applyNumberFormat="1" applyFont="1" applyBorder="1" applyAlignment="1">
      <alignment horizontal="left"/>
    </xf>
    <xf numFmtId="0" fontId="14" fillId="0" borderId="0" xfId="5" applyFont="1" applyAlignment="1">
      <alignment horizontal="center" vertical="top"/>
    </xf>
    <xf numFmtId="0" fontId="6" fillId="0" borderId="0" xfId="0" applyFont="1"/>
    <xf numFmtId="0" fontId="3" fillId="0" borderId="0" xfId="0" applyFont="1"/>
    <xf numFmtId="0" fontId="6" fillId="0" borderId="6" xfId="0" applyFont="1" applyBorder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2" applyFont="1" applyAlignment="1">
      <alignment horizontal="center"/>
    </xf>
    <xf numFmtId="0" fontId="4" fillId="0" borderId="0" xfId="2" applyFont="1" applyAlignment="1">
      <alignment horizontal="center"/>
    </xf>
    <xf numFmtId="0" fontId="3" fillId="0" borderId="6" xfId="2" applyFont="1" applyBorder="1"/>
    <xf numFmtId="168" fontId="3" fillId="0" borderId="6" xfId="2" applyNumberFormat="1" applyFont="1" applyBorder="1" applyAlignment="1">
      <alignment horizontal="left"/>
    </xf>
    <xf numFmtId="0" fontId="3" fillId="0" borderId="0" xfId="2" applyFont="1" applyAlignment="1">
      <alignment horizontal="center"/>
    </xf>
    <xf numFmtId="0" fontId="3" fillId="0" borderId="0" xfId="0" applyFont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6" fillId="0" borderId="0" xfId="0" applyFont="1" applyBorder="1"/>
    <xf numFmtId="0" fontId="3" fillId="2" borderId="16" xfId="0" applyFont="1" applyFill="1" applyBorder="1"/>
    <xf numFmtId="0" fontId="3" fillId="2" borderId="11" xfId="0" applyFont="1" applyFill="1" applyBorder="1"/>
    <xf numFmtId="0" fontId="8" fillId="0" borderId="0" xfId="0" applyFont="1"/>
    <xf numFmtId="0" fontId="2" fillId="0" borderId="6" xfId="0" applyFont="1" applyBorder="1"/>
    <xf numFmtId="0" fontId="3" fillId="0" borderId="0" xfId="5" applyFont="1" applyAlignment="1">
      <alignment horizontal="center"/>
    </xf>
    <xf numFmtId="0" fontId="14" fillId="0" borderId="0" xfId="5" applyFont="1" applyAlignment="1">
      <alignment horizontal="center" vertical="top"/>
    </xf>
    <xf numFmtId="0" fontId="2" fillId="0" borderId="0" xfId="5" applyFont="1" applyAlignment="1">
      <alignment horizontal="center"/>
    </xf>
    <xf numFmtId="0" fontId="4" fillId="0" borderId="0" xfId="5" applyFont="1" applyAlignment="1">
      <alignment horizontal="center"/>
    </xf>
    <xf numFmtId="0" fontId="3" fillId="0" borderId="0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2" fillId="0" borderId="4" xfId="0" applyFont="1" applyBorder="1"/>
    <xf numFmtId="0" fontId="7" fillId="0" borderId="0" xfId="0" applyFont="1" applyBorder="1"/>
    <xf numFmtId="0" fontId="5" fillId="0" borderId="0" xfId="0" applyFont="1"/>
    <xf numFmtId="0" fontId="10" fillId="0" borderId="0" xfId="4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/>
    <xf numFmtId="0" fontId="2" fillId="0" borderId="0" xfId="2" applyFont="1" applyFill="1"/>
    <xf numFmtId="0" fontId="6" fillId="0" borderId="0" xfId="2" applyFont="1" applyFill="1" applyBorder="1" applyAlignment="1">
      <alignment horizontal="center"/>
    </xf>
    <xf numFmtId="0" fontId="2" fillId="0" borderId="0" xfId="2" applyFont="1" applyFill="1" applyAlignment="1" applyProtection="1">
      <alignment horizontal="center"/>
      <protection locked="0"/>
    </xf>
    <xf numFmtId="0" fontId="2" fillId="0" borderId="13" xfId="2" applyFont="1" applyFill="1" applyBorder="1" applyAlignment="1">
      <alignment horizontal="center" wrapText="1"/>
    </xf>
    <xf numFmtId="0" fontId="2" fillId="0" borderId="0" xfId="2" applyFont="1" applyFill="1" applyAlignment="1">
      <alignment horizontal="center"/>
    </xf>
    <xf numFmtId="0" fontId="14" fillId="3" borderId="0" xfId="5" applyFont="1" applyFill="1" applyAlignment="1">
      <alignment horizontal="center" vertical="top"/>
    </xf>
  </cellXfs>
  <cellStyles count="6">
    <cellStyle name="Normal" xfId="0" builtinId="0"/>
    <cellStyle name="Normal 2" xfId="1"/>
    <cellStyle name="Normal 3" xfId="2"/>
    <cellStyle name="Normal 4" xfId="3"/>
    <cellStyle name="Normal 5" xfId="4"/>
    <cellStyle name="Normal 6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1.xml"/><Relationship Id="rId30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cl1_shared\floor2\Wastewater%20Plant\08-09%20CIQWS%20Rprts\09%20Rprts.%20CIWQS\2009%20Annual%20Rprt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Data Entry"/>
      <sheetName val="Lookup Codes"/>
      <sheetName val="Conversion"/>
    </sheetNames>
    <sheetDataSet>
      <sheetData sheetId="0"/>
      <sheetData sheetId="1"/>
      <sheetData sheetId="2">
        <row r="3">
          <cell r="B3" t="str">
            <v>Water</v>
          </cell>
          <cell r="D3" t="str">
            <v>ISOPU</v>
          </cell>
          <cell r="E3" t="str">
            <v>1990 EML Procedures Manual, Pu-11, HASL-300 [ISOPU]</v>
          </cell>
          <cell r="J3" t="str">
            <v>TC1112</v>
          </cell>
          <cell r="K3" t="str">
            <v>1,1,1,2-Tetrachloroethane</v>
          </cell>
          <cell r="M3" t="str">
            <v>=</v>
          </cell>
          <cell r="O3" t="str">
            <v>PERCENT</v>
          </cell>
          <cell r="P3" t="str">
            <v>%</v>
          </cell>
          <cell r="R3" t="str">
            <v>%</v>
          </cell>
          <cell r="T3" t="str">
            <v>1,1,1,2-Tetrachloroethane</v>
          </cell>
          <cell r="W3" t="str">
            <v>B</v>
          </cell>
          <cell r="X3" t="str">
            <v>Analyte present in the blank and the sample</v>
          </cell>
          <cell r="Z3" t="str">
            <v>N</v>
          </cell>
          <cell r="AA3" t="str">
            <v>No</v>
          </cell>
        </row>
        <row r="4">
          <cell r="D4" t="str">
            <v>ISOU</v>
          </cell>
          <cell r="E4" t="str">
            <v>34th ORNL-DOE Conf.: Measure of Isotopic Uranium [ISOU]</v>
          </cell>
          <cell r="J4" t="str">
            <v>TCA111</v>
          </cell>
          <cell r="K4" t="str">
            <v>1,1,1-Trichloroethane</v>
          </cell>
          <cell r="M4" t="str">
            <v>&lt;</v>
          </cell>
          <cell r="O4" t="str">
            <v>%V/V</v>
          </cell>
          <cell r="P4" t="str">
            <v>% effluent</v>
          </cell>
          <cell r="R4" t="str">
            <v>% effluent</v>
          </cell>
          <cell r="T4" t="str">
            <v>1,1,1-Trichloroethane</v>
          </cell>
          <cell r="W4" t="str">
            <v>BB</v>
          </cell>
          <cell r="X4" t="str">
            <v>Sample &gt; 4x spike concentration</v>
          </cell>
          <cell r="Z4" t="str">
            <v>Y</v>
          </cell>
          <cell r="AA4" t="str">
            <v>Yes</v>
          </cell>
        </row>
        <row r="5">
          <cell r="D5" t="str">
            <v>SW9030A</v>
          </cell>
          <cell r="E5" t="str">
            <v>Acid Soluble and Acid Insoluble Sulfides [SW9030A]</v>
          </cell>
          <cell r="J5" t="str">
            <v>PCA</v>
          </cell>
          <cell r="K5" t="str">
            <v>1,1,2,2-Tetrachloroethane</v>
          </cell>
          <cell r="M5" t="str">
            <v>&lt;=</v>
          </cell>
          <cell r="O5" t="str">
            <v>PERPASS</v>
          </cell>
          <cell r="P5" t="str">
            <v>% survival</v>
          </cell>
          <cell r="R5" t="str">
            <v>% survival</v>
          </cell>
          <cell r="T5" t="str">
            <v>1,1,2,2-Tetrachloroethane</v>
          </cell>
          <cell r="W5" t="str">
            <v>BS</v>
          </cell>
          <cell r="X5" t="str">
            <v>Insufficient sample available to follow standard QC procedures</v>
          </cell>
        </row>
        <row r="6">
          <cell r="D6" t="str">
            <v>SACIDSL</v>
          </cell>
          <cell r="E6" t="str">
            <v>Acid Soluble Sulfide (EPA Draft 1991) [SACIDSL]</v>
          </cell>
          <cell r="J6" t="str">
            <v>FC113</v>
          </cell>
          <cell r="K6" t="str">
            <v>1,1,2-Trichloro-1,2,2-Trifluoroethane</v>
          </cell>
          <cell r="M6" t="str">
            <v>&gt;</v>
          </cell>
          <cell r="O6" t="str">
            <v>ACRES</v>
          </cell>
          <cell r="P6" t="str">
            <v>Acre</v>
          </cell>
          <cell r="R6" t="str">
            <v>Acre</v>
          </cell>
          <cell r="T6" t="str">
            <v>1,1,2-Trichloro-1,2,2-Trifluoroethane</v>
          </cell>
          <cell r="W6" t="str">
            <v>EB</v>
          </cell>
          <cell r="X6" t="str">
            <v>Value is estimated</v>
          </cell>
        </row>
        <row r="7">
          <cell r="D7" t="str">
            <v>E305.1</v>
          </cell>
          <cell r="E7" t="str">
            <v>Acidity, Total [E305.1]</v>
          </cell>
          <cell r="J7" t="str">
            <v>TCA112</v>
          </cell>
          <cell r="K7" t="str">
            <v>1,1,2-Trichloroethane</v>
          </cell>
          <cell r="M7" t="str">
            <v>&gt;=</v>
          </cell>
          <cell r="O7" t="str">
            <v>ADMI COLOR</v>
          </cell>
          <cell r="P7" t="str">
            <v>ADMI Color Unit</v>
          </cell>
          <cell r="R7" t="str">
            <v>ADMI Color Unit</v>
          </cell>
          <cell r="T7" t="str">
            <v>1,1,2-Trichloroethane</v>
          </cell>
          <cell r="W7" t="str">
            <v>GB</v>
          </cell>
          <cell r="X7" t="str">
            <v>Matrix spike recovery not within control limits</v>
          </cell>
        </row>
        <row r="8">
          <cell r="D8" t="str">
            <v>E305.2</v>
          </cell>
          <cell r="E8" t="str">
            <v>Acidity, Total [E305.2]</v>
          </cell>
          <cell r="J8" t="str">
            <v>DCA11</v>
          </cell>
          <cell r="K8" t="str">
            <v>1,1-Dichloroethane</v>
          </cell>
          <cell r="M8" t="str">
            <v>ND</v>
          </cell>
          <cell r="O8" t="str">
            <v>CFS</v>
          </cell>
          <cell r="P8" t="str">
            <v>cfs</v>
          </cell>
          <cell r="R8" t="str">
            <v>cfs</v>
          </cell>
          <cell r="T8" t="str">
            <v>1,1-Dichloroethane</v>
          </cell>
          <cell r="W8" t="str">
            <v>GN</v>
          </cell>
          <cell r="X8" t="str">
            <v>Surrogate recovery is outside of control limits</v>
          </cell>
        </row>
        <row r="9">
          <cell r="D9" t="str">
            <v>SW9030B</v>
          </cell>
          <cell r="E9" t="str">
            <v>Acid-Soluble and Acid-Insoluble Sulfides: Distillation [SW9030B]</v>
          </cell>
          <cell r="J9" t="str">
            <v>DCE11</v>
          </cell>
          <cell r="K9" t="str">
            <v>1,1-Dichloroethylene</v>
          </cell>
          <cell r="M9" t="str">
            <v>DNQ</v>
          </cell>
          <cell r="O9" t="str">
            <v>CFU/100ML</v>
          </cell>
          <cell r="P9" t="str">
            <v>CFU/100 mL</v>
          </cell>
          <cell r="R9" t="str">
            <v>CFU/100 mL</v>
          </cell>
          <cell r="T9" t="str">
            <v>1,1-Dichloroethylene</v>
          </cell>
          <cell r="W9" t="str">
            <v>HR</v>
          </cell>
          <cell r="X9" t="str">
            <v>Post digestion spike</v>
          </cell>
        </row>
        <row r="10">
          <cell r="D10" t="str">
            <v>E310.1</v>
          </cell>
          <cell r="E10" t="str">
            <v>Alkalinity, Total  (as Carbonate) [E310.1]</v>
          </cell>
          <cell r="J10" t="str">
            <v>OCDF</v>
          </cell>
          <cell r="K10" t="str">
            <v>1,2,3,4,6,7,8,9-Octachlorodibenzofuran</v>
          </cell>
          <cell r="O10" t="str">
            <v>COUNT/L</v>
          </cell>
          <cell r="P10" t="str">
            <v>Counts/L</v>
          </cell>
          <cell r="R10" t="str">
            <v>Counts/L</v>
          </cell>
          <cell r="T10" t="str">
            <v>1,2,3,4,6,7,8,9-Octachlorodibenzofuran</v>
          </cell>
          <cell r="W10" t="str">
            <v>IM</v>
          </cell>
          <cell r="X10" t="str">
            <v>Method does not include this analyte as part of compound list</v>
          </cell>
        </row>
        <row r="11">
          <cell r="A11" t="str">
            <v>Single</v>
          </cell>
          <cell r="D11" t="str">
            <v>E310.2</v>
          </cell>
          <cell r="E11" t="str">
            <v>Alkalinity, Total  (as Carbonate) [E310.2]</v>
          </cell>
          <cell r="J11" t="str">
            <v>OCDD</v>
          </cell>
          <cell r="K11" t="str">
            <v>1,2,3,4,6,7,8,9-Octachlorodibenzo-p-dioxin</v>
          </cell>
          <cell r="O11" t="str">
            <v>DEG C</v>
          </cell>
          <cell r="P11" t="str">
            <v>Degrees C</v>
          </cell>
          <cell r="R11" t="str">
            <v>Degrees C</v>
          </cell>
          <cell r="T11" t="str">
            <v>1,2,3,4,6,7,8,9-Octachlorodibenzo-p-dioxin</v>
          </cell>
          <cell r="W11" t="str">
            <v>J</v>
          </cell>
          <cell r="X11" t="str">
            <v>Estimated value</v>
          </cell>
        </row>
        <row r="12">
          <cell r="A12" t="str">
            <v>1-Hour Average (Mean)</v>
          </cell>
          <cell r="D12" t="str">
            <v>SW9315</v>
          </cell>
          <cell r="E12" t="str">
            <v>Alpha-Emitting Radium Isotopes [SW9315]</v>
          </cell>
          <cell r="J12" t="str">
            <v>HPCDF1234678</v>
          </cell>
          <cell r="K12" t="str">
            <v>1,2,3,4,6,7,8-Heptachlorodibenzofuran</v>
          </cell>
          <cell r="O12" t="str">
            <v>DEG F</v>
          </cell>
          <cell r="P12" t="str">
            <v>Degrees F</v>
          </cell>
          <cell r="R12" t="str">
            <v>Degrees F</v>
          </cell>
          <cell r="T12" t="str">
            <v>1,2,3,4,6,7,8-Heptachlorodibenzofuran</v>
          </cell>
          <cell r="W12" t="str">
            <v>R</v>
          </cell>
          <cell r="X12" t="str">
            <v>Data rejected</v>
          </cell>
        </row>
        <row r="13">
          <cell r="A13" t="str">
            <v>10% for 30 days</v>
          </cell>
          <cell r="D13" t="str">
            <v>E903.0</v>
          </cell>
          <cell r="E13" t="str">
            <v>Alpha-Emitting Radium Isotopes in Drinking Water [E903.0]</v>
          </cell>
          <cell r="J13" t="str">
            <v>HPCDD1234678</v>
          </cell>
          <cell r="K13" t="str">
            <v>1,2,3,4,6,7,8-Heptachlorodibenzo-p-dioxin</v>
          </cell>
          <cell r="O13" t="str">
            <v>FIBERS/L</v>
          </cell>
          <cell r="P13" t="str">
            <v>Fibers/L</v>
          </cell>
          <cell r="R13" t="str">
            <v>Fibers/L</v>
          </cell>
          <cell r="T13" t="str">
            <v>1,2,3,4,6,7,8-Heptachlorodibenzo-p-dioxin</v>
          </cell>
          <cell r="W13" t="str">
            <v>U</v>
          </cell>
          <cell r="X13" t="str">
            <v>Compound was analyzed for, but was not detected</v>
          </cell>
        </row>
        <row r="14">
          <cell r="A14" t="str">
            <v>10% for 60-Days</v>
          </cell>
          <cell r="D14" t="str">
            <v>E202.1</v>
          </cell>
          <cell r="E14" t="str">
            <v>Aluminum (AA, Direct Aspiration) [E202.1]</v>
          </cell>
          <cell r="J14" t="str">
            <v>HPCDF1234789</v>
          </cell>
          <cell r="K14" t="str">
            <v>1,2,3,4,7,8,9-Heptachlorodibenzofuran</v>
          </cell>
          <cell r="O14" t="str">
            <v>G/DAY</v>
          </cell>
          <cell r="P14" t="str">
            <v>g/day</v>
          </cell>
          <cell r="R14" t="str">
            <v>g/day</v>
          </cell>
          <cell r="T14" t="str">
            <v>1,2,3,4,7,8,9-Heptachlorodibenzofuran</v>
          </cell>
        </row>
        <row r="15">
          <cell r="A15" t="str">
            <v>11 Sample 90th Percentile</v>
          </cell>
          <cell r="D15" t="str">
            <v>SW7020</v>
          </cell>
          <cell r="E15" t="str">
            <v>Aluminum (AA, Direct Aspiration) [SW7020]</v>
          </cell>
          <cell r="J15" t="str">
            <v>HXCDF123478</v>
          </cell>
          <cell r="K15" t="str">
            <v>1,2,3,4,7,8-Hexachlorodibenzofuran</v>
          </cell>
          <cell r="O15" t="str">
            <v>G/L</v>
          </cell>
          <cell r="P15" t="str">
            <v>g/L</v>
          </cell>
          <cell r="R15" t="str">
            <v>g/L</v>
          </cell>
          <cell r="T15" t="str">
            <v>1,2,3,4,7,8-Hexachlorodibenzofuran</v>
          </cell>
        </row>
        <row r="16">
          <cell r="A16" t="str">
            <v>11-Day Median</v>
          </cell>
          <cell r="D16" t="str">
            <v>E202.2</v>
          </cell>
          <cell r="E16" t="str">
            <v>Aluminum (AA, Furnace Technique) [E202.2]</v>
          </cell>
          <cell r="J16" t="str">
            <v>HXCDD123478</v>
          </cell>
          <cell r="K16" t="str">
            <v>1,2,3,4,7,8-Hexachlorodibenzo-p-dioxin</v>
          </cell>
          <cell r="O16" t="str">
            <v>GAL/HR</v>
          </cell>
          <cell r="P16" t="str">
            <v>gallons/hour</v>
          </cell>
          <cell r="R16" t="str">
            <v>gallons/hour</v>
          </cell>
          <cell r="T16" t="str">
            <v>1,2,3,4,7,8-Hexachlorodibenzo-p-dioxin</v>
          </cell>
        </row>
        <row r="17">
          <cell r="A17" t="str">
            <v>11-Sample Median</v>
          </cell>
          <cell r="D17" t="str">
            <v>CSGAS</v>
          </cell>
          <cell r="E17" t="str">
            <v>Analytical Determination of CS Gas [CSGAS]</v>
          </cell>
          <cell r="J17" t="str">
            <v>HXCDF123678</v>
          </cell>
          <cell r="K17" t="str">
            <v>1,2,3,6,7,8-Hexachlorodibenzofuran</v>
          </cell>
          <cell r="O17" t="str">
            <v>GAL/MON</v>
          </cell>
          <cell r="P17" t="str">
            <v>gallons/month</v>
          </cell>
          <cell r="R17" t="str">
            <v>gallons/month</v>
          </cell>
          <cell r="T17" t="str">
            <v>1,2,3,6,7,8-Hexachlorodibenzofuran</v>
          </cell>
        </row>
        <row r="18">
          <cell r="A18" t="str">
            <v>12-Month Average</v>
          </cell>
          <cell r="D18" t="str">
            <v>E204.1</v>
          </cell>
          <cell r="E18" t="str">
            <v>Antimony (AA, Direct Aspiration) [E204.1]</v>
          </cell>
          <cell r="J18" t="str">
            <v>HXCDD123678</v>
          </cell>
          <cell r="K18" t="str">
            <v>1,2,3,6,7,8-Hexachlorodibenzo-p-dioxin</v>
          </cell>
          <cell r="O18" t="str">
            <v>GAL/WK</v>
          </cell>
          <cell r="P18" t="str">
            <v>gallons/week</v>
          </cell>
          <cell r="R18" t="str">
            <v>gallons/week</v>
          </cell>
          <cell r="T18" t="str">
            <v>1,2,3,6,7,8-Hexachlorodibenzo-p-dioxin</v>
          </cell>
        </row>
        <row r="19">
          <cell r="A19" t="str">
            <v>20% for 30 days</v>
          </cell>
          <cell r="D19" t="str">
            <v>SW7040</v>
          </cell>
          <cell r="E19" t="str">
            <v>Antimony (AA, Direct Aspiration) [SW7040]</v>
          </cell>
          <cell r="J19" t="str">
            <v>HXCDF123789</v>
          </cell>
          <cell r="K19" t="str">
            <v>1,2,3,7,8,9-Hexachlorodibenzofuran</v>
          </cell>
          <cell r="O19" t="str">
            <v>GPD</v>
          </cell>
          <cell r="P19" t="str">
            <v>GPD</v>
          </cell>
          <cell r="R19" t="str">
            <v>GPD</v>
          </cell>
          <cell r="T19" t="str">
            <v>1,2,3,7,8,9-Hexachlorodibenzofuran</v>
          </cell>
        </row>
        <row r="20">
          <cell r="A20" t="str">
            <v>20% of 20 consecutive samples</v>
          </cell>
          <cell r="D20" t="str">
            <v>CL204.2</v>
          </cell>
          <cell r="E20" t="str">
            <v>Antimony (AA, Furnace Technique) - modified for CLP [CL204.2]</v>
          </cell>
          <cell r="J20" t="str">
            <v>HXCDD123789</v>
          </cell>
          <cell r="K20" t="str">
            <v>1,2,3,7,8,9-Hexachlorodibenzo-p-dioxin</v>
          </cell>
          <cell r="O20" t="str">
            <v>IN</v>
          </cell>
          <cell r="P20" t="str">
            <v>inches</v>
          </cell>
          <cell r="R20" t="str">
            <v>inches</v>
          </cell>
          <cell r="T20" t="str">
            <v>1,2,3,7,8,9-Hexachlorodibenzo-p-dioxin</v>
          </cell>
        </row>
        <row r="21">
          <cell r="A21" t="str">
            <v>24-hour Average</v>
          </cell>
          <cell r="D21" t="str">
            <v>E204.2</v>
          </cell>
          <cell r="E21" t="str">
            <v>Antimony (AA, Furnace Technique) [E204.2]</v>
          </cell>
          <cell r="J21" t="str">
            <v>PECDF12378</v>
          </cell>
          <cell r="K21" t="str">
            <v>1,2,3,7,8-Pentachlorodibenzofuran</v>
          </cell>
          <cell r="O21" t="str">
            <v>JTU</v>
          </cell>
          <cell r="P21" t="str">
            <v>JTU</v>
          </cell>
          <cell r="R21" t="str">
            <v>JTU</v>
          </cell>
          <cell r="T21" t="str">
            <v>1,2,3,7,8-Pentachlorodibenzofuran</v>
          </cell>
        </row>
        <row r="22">
          <cell r="A22" t="str">
            <v>3-Month Median</v>
          </cell>
          <cell r="D22" t="str">
            <v>SW7041</v>
          </cell>
          <cell r="E22" t="str">
            <v>Antimony (AA, Furnace Technique) [SW7041]</v>
          </cell>
          <cell r="J22" t="str">
            <v>PECDD12378</v>
          </cell>
          <cell r="K22" t="str">
            <v>1,2,3,7,8-Pentachlorodibenzo-p-dioxin</v>
          </cell>
          <cell r="O22" t="str">
            <v>KG/DAY</v>
          </cell>
          <cell r="P22" t="str">
            <v>kg/day</v>
          </cell>
          <cell r="R22" t="str">
            <v>kg/day</v>
          </cell>
          <cell r="T22" t="str">
            <v>1,2,3,7,8-Pentachlorodibenzo-p-dioxin</v>
          </cell>
        </row>
        <row r="23">
          <cell r="A23" t="str">
            <v>3-Sample Average (Mean)</v>
          </cell>
          <cell r="D23" t="str">
            <v>SW7062</v>
          </cell>
          <cell r="E23" t="str">
            <v>Antimony and Arsenic (AA, Borohydride Reduction) [SW7062]</v>
          </cell>
          <cell r="J23" t="str">
            <v>TCPR123</v>
          </cell>
          <cell r="K23" t="str">
            <v>1,2,3-Trichloropropane</v>
          </cell>
          <cell r="O23" t="str">
            <v>KG/L</v>
          </cell>
          <cell r="P23" t="str">
            <v>kg/L</v>
          </cell>
          <cell r="R23" t="str">
            <v>kg/L</v>
          </cell>
          <cell r="T23" t="str">
            <v>1,2,3-Trichloropropane</v>
          </cell>
        </row>
        <row r="24">
          <cell r="A24" t="str">
            <v>3-Sample Median</v>
          </cell>
          <cell r="D24" t="str">
            <v>APIRP40</v>
          </cell>
          <cell r="E24" t="str">
            <v>API Method RP40 for Core Analysis - Porosity Determination [APIRP40]</v>
          </cell>
          <cell r="J24" t="str">
            <v>TCB124</v>
          </cell>
          <cell r="K24" t="str">
            <v>1,2,4-Trichlorobenzene</v>
          </cell>
          <cell r="O24" t="str">
            <v>L/DAY</v>
          </cell>
          <cell r="P24" t="str">
            <v>L/day</v>
          </cell>
          <cell r="R24" t="str">
            <v>L/day</v>
          </cell>
          <cell r="T24" t="str">
            <v>1,2,4-Trichlorobenzene</v>
          </cell>
        </row>
        <row r="25">
          <cell r="A25" t="str">
            <v>30-Day Average</v>
          </cell>
          <cell r="D25" t="str">
            <v>N1501</v>
          </cell>
          <cell r="E25" t="str">
            <v>Aromatic Hydrocarbons in Air [N1501]</v>
          </cell>
          <cell r="J25" t="str">
            <v>DBCP</v>
          </cell>
          <cell r="K25" t="str">
            <v>1,2-Dibromo-3-Chloropropane</v>
          </cell>
          <cell r="O25" t="str">
            <v>LBS/DAY</v>
          </cell>
          <cell r="P25" t="str">
            <v>lb/day</v>
          </cell>
          <cell r="R25" t="str">
            <v>lb/day</v>
          </cell>
          <cell r="T25" t="str">
            <v>1,2-Dibromo-3-Chloropropane</v>
          </cell>
        </row>
        <row r="26">
          <cell r="A26" t="str">
            <v>30-Day Average of Daily Averages</v>
          </cell>
          <cell r="D26" t="str">
            <v>SW8020A</v>
          </cell>
          <cell r="E26" t="str">
            <v>Aromatic Volatile Organics by Gas Chromatography [SW8020A]</v>
          </cell>
          <cell r="J26" t="str">
            <v>EDB</v>
          </cell>
          <cell r="K26" t="str">
            <v>1,2-Dibromoethane</v>
          </cell>
          <cell r="O26" t="str">
            <v>M</v>
          </cell>
          <cell r="P26" t="str">
            <v>meters</v>
          </cell>
          <cell r="R26" t="str">
            <v>meters</v>
          </cell>
          <cell r="T26" t="str">
            <v>1,2-Dibromoethane</v>
          </cell>
        </row>
        <row r="27">
          <cell r="A27" t="str">
            <v>30-Day Average of Daily Maximums</v>
          </cell>
          <cell r="D27" t="str">
            <v>SW7060A</v>
          </cell>
          <cell r="E27" t="str">
            <v>Arsenic (AA, Furnace Technique) [SW7060A]</v>
          </cell>
          <cell r="J27" t="str">
            <v>DCBZ12</v>
          </cell>
          <cell r="K27" t="str">
            <v>1,2-Dichlorobenzene</v>
          </cell>
          <cell r="O27" t="str">
            <v>MG/L</v>
          </cell>
          <cell r="P27" t="str">
            <v>mg/L</v>
          </cell>
          <cell r="R27" t="str">
            <v>mg/L</v>
          </cell>
          <cell r="T27" t="str">
            <v>1,2-Dichlorobenzene</v>
          </cell>
        </row>
        <row r="28">
          <cell r="A28" t="str">
            <v>30-Day Median</v>
          </cell>
          <cell r="D28" t="str">
            <v>CL206.2</v>
          </cell>
          <cell r="E28" t="str">
            <v>Arsenic (AA, Furnace) - modified for CLP [CL206.2]</v>
          </cell>
          <cell r="J28" t="str">
            <v>DCA12</v>
          </cell>
          <cell r="K28" t="str">
            <v>1,2-Dichloroethane</v>
          </cell>
          <cell r="O28" t="str">
            <v>MGD</v>
          </cell>
          <cell r="P28" t="str">
            <v>MGD</v>
          </cell>
          <cell r="R28" t="str">
            <v>MGD</v>
          </cell>
          <cell r="T28" t="str">
            <v>1,2-Dichloroethane</v>
          </cell>
        </row>
        <row r="29">
          <cell r="A29" t="str">
            <v>4-Day Average (Mean)</v>
          </cell>
          <cell r="D29" t="str">
            <v>E206.2</v>
          </cell>
          <cell r="E29" t="str">
            <v>Arsenic (AA, Furnace) [E206.2]</v>
          </cell>
          <cell r="J29" t="str">
            <v>DCE12TOT</v>
          </cell>
          <cell r="K29" t="str">
            <v>1,2-Dichloroethylenes, Sum</v>
          </cell>
          <cell r="O29" t="str">
            <v>MILES</v>
          </cell>
          <cell r="P29" t="str">
            <v>Mile</v>
          </cell>
          <cell r="R29" t="str">
            <v>Mile</v>
          </cell>
          <cell r="T29" t="str">
            <v>1,2-Dichloroethylenes, Sum</v>
          </cell>
        </row>
        <row r="30">
          <cell r="A30" t="str">
            <v>4-Day Average of Daily Averages</v>
          </cell>
          <cell r="D30" t="str">
            <v>SW7061A</v>
          </cell>
          <cell r="E30" t="str">
            <v>Arsenic (AA, Gaseous Hydride) [SW7061A]</v>
          </cell>
          <cell r="J30" t="str">
            <v>DCPA12</v>
          </cell>
          <cell r="K30" t="str">
            <v>1,2-Dichloropropane</v>
          </cell>
          <cell r="O30" t="str">
            <v>ML/L</v>
          </cell>
          <cell r="P30" t="str">
            <v>ml/L</v>
          </cell>
          <cell r="R30" t="str">
            <v>ml/L</v>
          </cell>
          <cell r="T30" t="str">
            <v>1,2-Dichloropropane</v>
          </cell>
        </row>
        <row r="31">
          <cell r="A31" t="str">
            <v>4-Day Average of Daily Maximums</v>
          </cell>
          <cell r="D31" t="str">
            <v>E206.3</v>
          </cell>
          <cell r="E31" t="str">
            <v>Arsenic (AA, Hydride) [E206.3]</v>
          </cell>
          <cell r="J31" t="str">
            <v>DPHY12</v>
          </cell>
          <cell r="K31" t="str">
            <v>1,2-Diphenylhydrazine</v>
          </cell>
          <cell r="O31" t="str">
            <v>MMHOS/CM</v>
          </cell>
          <cell r="P31" t="str">
            <v>mmhos/cm</v>
          </cell>
          <cell r="R31" t="str">
            <v>mmhos/cm</v>
          </cell>
          <cell r="T31" t="str">
            <v>1,2-Diphenylhydrazine</v>
          </cell>
        </row>
        <row r="32">
          <cell r="A32" t="str">
            <v>4-Day Continuous Average</v>
          </cell>
          <cell r="D32" t="str">
            <v>ASA1033</v>
          </cell>
          <cell r="E32" t="str">
            <v>ASA (1982) 10-3.3:  Electrical Conductivity [ASA1033]</v>
          </cell>
          <cell r="J32" t="str">
            <v>DCBZ13</v>
          </cell>
          <cell r="K32" t="str">
            <v>1,3-Dichlorobenzene</v>
          </cell>
          <cell r="O32" t="str">
            <v>MPN/100ML</v>
          </cell>
          <cell r="P32" t="str">
            <v>MPN/100 mL</v>
          </cell>
          <cell r="R32" t="str">
            <v>MPN/100 mL</v>
          </cell>
          <cell r="T32" t="str">
            <v>1,3-Dichlorobenzene</v>
          </cell>
        </row>
        <row r="33">
          <cell r="A33" t="str">
            <v>5-Sample Median</v>
          </cell>
          <cell r="D33" t="str">
            <v>ASA2451</v>
          </cell>
          <cell r="E33" t="str">
            <v>ASA (1982) 24-5.1: Phosphorus Soluble in Dilute Acid-Fluoride [ASA2451]</v>
          </cell>
          <cell r="J33" t="str">
            <v>DCPA13</v>
          </cell>
          <cell r="K33" t="str">
            <v>1,3-Dichloropropane</v>
          </cell>
          <cell r="O33" t="str">
            <v>MEGAWATTS</v>
          </cell>
          <cell r="P33" t="str">
            <v>MW</v>
          </cell>
          <cell r="R33" t="str">
            <v>MW</v>
          </cell>
          <cell r="T33" t="str">
            <v>1,3-Dichloropropane</v>
          </cell>
        </row>
        <row r="34">
          <cell r="A34" t="str">
            <v>5-Year Moving Average</v>
          </cell>
          <cell r="D34" t="str">
            <v>ASA39</v>
          </cell>
          <cell r="E34" t="str">
            <v>ASA (1982) 39:  Heterotrophic Plate Count [ASA39]</v>
          </cell>
          <cell r="J34" t="str">
            <v>DCP13</v>
          </cell>
          <cell r="K34" t="str">
            <v>1,3-Dichloropropylenes, Sum</v>
          </cell>
          <cell r="O34" t="str">
            <v>NG/L</v>
          </cell>
          <cell r="P34" t="str">
            <v>ng/L</v>
          </cell>
          <cell r="R34" t="str">
            <v>ng/L</v>
          </cell>
          <cell r="T34" t="str">
            <v>1,3-Dichloropropylenes, Sum</v>
          </cell>
        </row>
        <row r="35">
          <cell r="A35" t="str">
            <v>50% of Monthly Means for a Calendar Year</v>
          </cell>
          <cell r="D35" t="str">
            <v>ASA13</v>
          </cell>
          <cell r="E35" t="str">
            <v>ASA (1986) 13:  Bulk Density [ASA13]</v>
          </cell>
          <cell r="J35" t="str">
            <v>DCBZ14</v>
          </cell>
          <cell r="K35" t="str">
            <v>1,4-Dichlorobenzene</v>
          </cell>
          <cell r="O35" t="str">
            <v>NTU</v>
          </cell>
          <cell r="P35" t="str">
            <v>NTU</v>
          </cell>
          <cell r="R35" t="str">
            <v>NTU</v>
          </cell>
          <cell r="T35" t="str">
            <v>1,4-Dichlorobenzene</v>
          </cell>
        </row>
        <row r="36">
          <cell r="A36" t="str">
            <v>6-Month Median</v>
          </cell>
          <cell r="D36" t="str">
            <v>ASA18</v>
          </cell>
          <cell r="E36" t="str">
            <v>ASA (1986) 18:  Porosity [ASA18]</v>
          </cell>
          <cell r="J36" t="str">
            <v>TCP2345</v>
          </cell>
          <cell r="K36" t="str">
            <v>2,3,4,5-Tetrachlorophenol</v>
          </cell>
          <cell r="O36" t="str">
            <v>PCI/L</v>
          </cell>
          <cell r="P36" t="str">
            <v>PCi/L</v>
          </cell>
          <cell r="R36" t="str">
            <v>PCi/L</v>
          </cell>
          <cell r="T36" t="str">
            <v>2,3,4,5-Tetrachlorophenol</v>
          </cell>
        </row>
        <row r="37">
          <cell r="A37" t="str">
            <v>7-Day Average (Mean)</v>
          </cell>
          <cell r="D37" t="str">
            <v>E600M4</v>
          </cell>
          <cell r="E37" t="str">
            <v>Asbestos in Bulk Insulation, Int. Method (Pol Lt. Microscopy &amp; Di [E600M4]</v>
          </cell>
          <cell r="J37" t="str">
            <v>HXCDF234678</v>
          </cell>
          <cell r="K37" t="str">
            <v>2,3,4,6,7,8-Hexachlorodibenzofuran</v>
          </cell>
          <cell r="O37" t="str">
            <v>PG/L</v>
          </cell>
          <cell r="P37" t="str">
            <v>pg/L</v>
          </cell>
          <cell r="R37" t="str">
            <v>pg/L</v>
          </cell>
          <cell r="T37" t="str">
            <v>2,3,4,6,7,8-Hexachlorodibenzofuran</v>
          </cell>
        </row>
        <row r="38">
          <cell r="A38" t="str">
            <v>7-Day Average of Daily Averages</v>
          </cell>
          <cell r="D38" t="str">
            <v>D240</v>
          </cell>
          <cell r="E38" t="str">
            <v>ASTM Heat of Combstn of Hydrocarbon Liquids by Bomb Calorimeter [D240]</v>
          </cell>
          <cell r="J38" t="str">
            <v>TCP2346</v>
          </cell>
          <cell r="K38" t="str">
            <v>2,3,4,6-Tetrachlorophenol</v>
          </cell>
          <cell r="O38" t="str">
            <v>PPTH</v>
          </cell>
          <cell r="P38" t="str">
            <v>ppth</v>
          </cell>
          <cell r="R38" t="str">
            <v>ppth</v>
          </cell>
          <cell r="T38" t="str">
            <v>2,3,4,6-Tetrachlorophenol</v>
          </cell>
        </row>
        <row r="39">
          <cell r="A39" t="str">
            <v>7-Day Average of Daily Maximums</v>
          </cell>
          <cell r="D39" t="str">
            <v>D2972</v>
          </cell>
          <cell r="E39" t="str">
            <v>ASTM Method Arsenic by Atomic Absorption; Furnace [D2972]</v>
          </cell>
          <cell r="J39" t="str">
            <v>PECDF23478</v>
          </cell>
          <cell r="K39" t="str">
            <v>2,3,4,7,8-Pentachlorodibenzofuran</v>
          </cell>
          <cell r="O39" t="str">
            <v>COLOR UNIT</v>
          </cell>
          <cell r="P39" t="str">
            <v>Pt-Co Color Unit</v>
          </cell>
          <cell r="R39" t="str">
            <v>Pt-Co Color Unit</v>
          </cell>
          <cell r="T39" t="str">
            <v>2,3,4,7,8-Pentachlorodibenzofuran</v>
          </cell>
        </row>
        <row r="40">
          <cell r="A40" t="str">
            <v>7-Day Median</v>
          </cell>
          <cell r="D40" t="str">
            <v>D482</v>
          </cell>
          <cell r="E40" t="str">
            <v>ASTM Method Ash from Petroleum Products [D482]</v>
          </cell>
          <cell r="J40" t="str">
            <v>TCDD2378</v>
          </cell>
          <cell r="K40" t="str">
            <v>2,3,7,8-TCDD (Dioxin)</v>
          </cell>
          <cell r="O40" t="str">
            <v>PH UNITS</v>
          </cell>
          <cell r="P40" t="str">
            <v>SU</v>
          </cell>
          <cell r="R40" t="str">
            <v>SU</v>
          </cell>
          <cell r="T40" t="str">
            <v>2,3,7,8-TCDD (Dioxin)</v>
          </cell>
        </row>
        <row r="41">
          <cell r="A41" t="str">
            <v>90% for a calendar year</v>
          </cell>
          <cell r="D41" t="str">
            <v>D808</v>
          </cell>
          <cell r="E41" t="str">
            <v>ASTM Method Chlorine in New and Used Petroleum Products [D808]</v>
          </cell>
          <cell r="J41" t="str">
            <v>TCDF2378</v>
          </cell>
          <cell r="K41" t="str">
            <v>2,3,7,8-Tetrachlorodibenzofuran</v>
          </cell>
          <cell r="O41" t="str">
            <v>TUA</v>
          </cell>
          <cell r="P41" t="str">
            <v>TUa</v>
          </cell>
          <cell r="R41" t="str">
            <v>TUa</v>
          </cell>
          <cell r="T41" t="str">
            <v>2,3,7,8-Tetrachlorodibenzofuran</v>
          </cell>
        </row>
        <row r="42">
          <cell r="A42" t="str">
            <v>90% of a Minimum of 5 Samples in 30-Days</v>
          </cell>
          <cell r="D42" t="str">
            <v>D2500</v>
          </cell>
          <cell r="E42" t="str">
            <v>ASTM Method Cloud Point of Petroleum Oils [D2500]</v>
          </cell>
          <cell r="J42" t="str">
            <v>SILVEX</v>
          </cell>
          <cell r="K42" t="str">
            <v>2,4,5-TP (Silvex)</v>
          </cell>
          <cell r="O42" t="str">
            <v>TUC</v>
          </cell>
          <cell r="P42" t="str">
            <v>TUc</v>
          </cell>
          <cell r="R42" t="str">
            <v>TUc</v>
          </cell>
          <cell r="T42" t="str">
            <v>2,4,5-TP (Silvex)</v>
          </cell>
        </row>
        <row r="43">
          <cell r="A43" t="str">
            <v>90-Day 90%</v>
          </cell>
          <cell r="D43" t="str">
            <v>DE1109</v>
          </cell>
          <cell r="E43" t="str">
            <v>ASTM Method Determining Bulk Density of Solid Waste Fractions [DE1109]</v>
          </cell>
          <cell r="J43" t="str">
            <v>TCP246</v>
          </cell>
          <cell r="K43" t="str">
            <v>2,4,6-Trichlorophenol</v>
          </cell>
          <cell r="O43" t="str">
            <v>UG/L</v>
          </cell>
          <cell r="P43" t="str">
            <v>ug/L</v>
          </cell>
          <cell r="R43" t="str">
            <v>ug/L</v>
          </cell>
          <cell r="T43" t="str">
            <v>2,4,6-Trichlorophenol</v>
          </cell>
        </row>
        <row r="44">
          <cell r="A44" t="str">
            <v>90-Day Mean</v>
          </cell>
          <cell r="D44" t="str">
            <v>D3828</v>
          </cell>
          <cell r="E44" t="str">
            <v>ASTM Method Flash Point by Setaflash Closed Tester [D3828]</v>
          </cell>
          <cell r="J44" t="str">
            <v>24D</v>
          </cell>
          <cell r="K44" t="str">
            <v>2,4-D</v>
          </cell>
          <cell r="O44" t="str">
            <v>UMHOS</v>
          </cell>
          <cell r="P44" t="str">
            <v>umhos</v>
          </cell>
          <cell r="R44" t="str">
            <v>umhos</v>
          </cell>
          <cell r="T44" t="str">
            <v>2,4-D</v>
          </cell>
        </row>
        <row r="45">
          <cell r="A45" t="str">
            <v>Annual Average (Mean)</v>
          </cell>
          <cell r="D45" t="str">
            <v>D2369</v>
          </cell>
          <cell r="E45" t="str">
            <v>ASTM Method for Volatile Content of Coatings (1998) [D2369]</v>
          </cell>
          <cell r="J45" t="str">
            <v>24DB</v>
          </cell>
          <cell r="K45" t="str">
            <v>2,4-DB</v>
          </cell>
          <cell r="O45" t="str">
            <v>UMHOS/CM</v>
          </cell>
          <cell r="P45" t="str">
            <v>umhos/cm</v>
          </cell>
          <cell r="R45" t="str">
            <v>umhos/cm</v>
          </cell>
          <cell r="T45" t="str">
            <v>2,4-DB</v>
          </cell>
        </row>
        <row r="46">
          <cell r="A46" t="str">
            <v>Annual Average of Daily Averages</v>
          </cell>
          <cell r="D46" t="str">
            <v>D776</v>
          </cell>
          <cell r="E46" t="str">
            <v>ASTM Method Forms of Chlorine in Refuse-Derived Fuel [D776]</v>
          </cell>
          <cell r="J46" t="str">
            <v>DDD24</v>
          </cell>
          <cell r="K46" t="str">
            <v>2,4-DDD</v>
          </cell>
          <cell r="T46" t="str">
            <v>2,4-DDD</v>
          </cell>
        </row>
        <row r="47">
          <cell r="A47" t="str">
            <v>Annual Average of Daily Maximums</v>
          </cell>
          <cell r="D47" t="str">
            <v>D2015</v>
          </cell>
          <cell r="E47" t="str">
            <v>ASTM Method High Heat Value Determination in Liquid [D2015]</v>
          </cell>
          <cell r="J47" t="str">
            <v>DDE24</v>
          </cell>
          <cell r="K47" t="str">
            <v>2,4-DDE</v>
          </cell>
          <cell r="T47" t="str">
            <v>2,4-DDE</v>
          </cell>
        </row>
        <row r="48">
          <cell r="A48" t="str">
            <v>Annual Median</v>
          </cell>
          <cell r="D48" t="str">
            <v>D2974</v>
          </cell>
          <cell r="E48" t="str">
            <v>ASTM Method Moisture, Ash, and Organic Matter (1987) [D2974]</v>
          </cell>
          <cell r="J48" t="str">
            <v>DDT24</v>
          </cell>
          <cell r="K48" t="str">
            <v>2,4-DDT</v>
          </cell>
          <cell r="T48" t="str">
            <v>2,4-DDT</v>
          </cell>
        </row>
        <row r="49">
          <cell r="A49" t="str">
            <v>Average Monthly (AMEL)</v>
          </cell>
          <cell r="D49" t="str">
            <v>D1945</v>
          </cell>
          <cell r="E49" t="str">
            <v>ASTM Method Natural Gas by GC [D1945]</v>
          </cell>
          <cell r="J49" t="str">
            <v>DCP24</v>
          </cell>
          <cell r="K49" t="str">
            <v>2,4-Dichlorophenol</v>
          </cell>
          <cell r="T49" t="str">
            <v>2,4-Dichlorophenol</v>
          </cell>
        </row>
        <row r="50">
          <cell r="A50" t="str">
            <v>Average Weekly (AWEL)</v>
          </cell>
          <cell r="D50" t="str">
            <v>D3341</v>
          </cell>
          <cell r="E50" t="str">
            <v>ASTM Method Organic Lead [D3341]</v>
          </cell>
          <cell r="J50" t="str">
            <v>DMP24</v>
          </cell>
          <cell r="K50" t="str">
            <v>2,4-Dimethylphenol</v>
          </cell>
          <cell r="T50" t="str">
            <v>2,4-Dimethylphenol</v>
          </cell>
        </row>
        <row r="51">
          <cell r="A51" t="str">
            <v>Daily Average (Mean)</v>
          </cell>
          <cell r="D51" t="str">
            <v>D1498</v>
          </cell>
          <cell r="E51" t="str">
            <v>ASTM Method Oxygen Reduction Potential [D1498]</v>
          </cell>
          <cell r="J51" t="str">
            <v>DNP24</v>
          </cell>
          <cell r="K51" t="str">
            <v>2,4-Dinitrophenol</v>
          </cell>
          <cell r="T51" t="str">
            <v>2,4-Dinitrophenol</v>
          </cell>
        </row>
        <row r="52">
          <cell r="A52" t="str">
            <v>Daily Discharge</v>
          </cell>
          <cell r="D52" t="str">
            <v>D97</v>
          </cell>
          <cell r="E52" t="str">
            <v>ASTM Method Pour Point of Petroleum Oils [D97]</v>
          </cell>
          <cell r="J52" t="str">
            <v>DNT24</v>
          </cell>
          <cell r="K52" t="str">
            <v>2,4-Dinitrotoluene</v>
          </cell>
          <cell r="T52" t="str">
            <v>2,4-Dinitrotoluene</v>
          </cell>
        </row>
        <row r="53">
          <cell r="A53" t="str">
            <v>Daily Maximum</v>
          </cell>
          <cell r="D53" t="str">
            <v>D1946</v>
          </cell>
          <cell r="E53" t="str">
            <v>ASTM Method Reformed Gas by GC (1990) (2000) [D1946]</v>
          </cell>
          <cell r="J53" t="str">
            <v>DCP26</v>
          </cell>
          <cell r="K53" t="str">
            <v>2,6-Dichlorophenol</v>
          </cell>
          <cell r="T53" t="str">
            <v>2,6-Dichlorophenol</v>
          </cell>
        </row>
        <row r="54">
          <cell r="A54" t="str">
            <v>Delta from Background</v>
          </cell>
          <cell r="D54" t="str">
            <v>D3859</v>
          </cell>
          <cell r="E54" t="str">
            <v>ASTM Method Selenium in Water [D3859]</v>
          </cell>
          <cell r="J54" t="str">
            <v>DNT26</v>
          </cell>
          <cell r="K54" t="str">
            <v>2,6-Dinitrotoluene</v>
          </cell>
          <cell r="T54" t="str">
            <v>2,6-Dinitrotoluene</v>
          </cell>
        </row>
        <row r="55">
          <cell r="A55" t="str">
            <v>Geometric Mean of Minimum 5 Samples in 30-Days</v>
          </cell>
          <cell r="D55" t="str">
            <v>D287</v>
          </cell>
          <cell r="E55" t="str">
            <v>ASTM Method Specific Gravity (Petrol. Product Hydrometer Sp) [D287]</v>
          </cell>
          <cell r="J55" t="str">
            <v>CEVETH</v>
          </cell>
          <cell r="K55" t="str">
            <v>2-Chloroethylvinyl Ether</v>
          </cell>
          <cell r="T55" t="str">
            <v>2-Chloroethylvinyl Ether</v>
          </cell>
        </row>
        <row r="56">
          <cell r="A56" t="str">
            <v>Instantaneous Maximum (IMAX)</v>
          </cell>
          <cell r="D56" t="str">
            <v>D1217</v>
          </cell>
          <cell r="E56" t="str">
            <v>ASTM Method Specific Gravity (Pycnometer) [D1217]</v>
          </cell>
          <cell r="J56" t="str">
            <v>CNPH2</v>
          </cell>
          <cell r="K56" t="str">
            <v>2-Chloronaphthalene</v>
          </cell>
          <cell r="T56" t="str">
            <v>2-Chloronaphthalene</v>
          </cell>
        </row>
        <row r="57">
          <cell r="A57" t="str">
            <v>Instantaneous Minimum (IMIN)</v>
          </cell>
          <cell r="D57" t="str">
            <v>D129</v>
          </cell>
          <cell r="E57" t="str">
            <v>ASTM Method Sulfur in Petroleum Products [D129]</v>
          </cell>
          <cell r="J57" t="str">
            <v>CLPH2</v>
          </cell>
          <cell r="K57" t="str">
            <v>2-Chlorophenol</v>
          </cell>
          <cell r="T57" t="str">
            <v>2-Chlorophenol</v>
          </cell>
        </row>
        <row r="58">
          <cell r="A58" t="str">
            <v>Log Mean of Minimum of 4 Samples in 30-Days</v>
          </cell>
          <cell r="D58" t="str">
            <v>D412982</v>
          </cell>
          <cell r="E58" t="str">
            <v>ASTM Method Total and Organic Carbon in Water Oxidation (1982) [D412982]</v>
          </cell>
          <cell r="J58" t="str">
            <v>DN46M</v>
          </cell>
          <cell r="K58" t="str">
            <v>2-Methyl-4,6-Dinitrophenol</v>
          </cell>
          <cell r="T58" t="str">
            <v>2-Methyl-4,6-Dinitrophenol</v>
          </cell>
        </row>
        <row r="59">
          <cell r="A59" t="str">
            <v>Log Mean of Minimum of 5 Samples in 30-Days</v>
          </cell>
          <cell r="D59" t="str">
            <v>D3416</v>
          </cell>
          <cell r="E59" t="str">
            <v>ASTM Method Total Hydrocarbons, Methane, CO in Atmosphere GC [D3416]</v>
          </cell>
          <cell r="J59" t="str">
            <v>NTPH2</v>
          </cell>
          <cell r="K59" t="str">
            <v>2-Nitrophenol</v>
          </cell>
          <cell r="T59" t="str">
            <v>2-Nitrophenol</v>
          </cell>
        </row>
        <row r="60">
          <cell r="A60" t="str">
            <v>Log Mean of Samples in 30-Days</v>
          </cell>
          <cell r="D60" t="str">
            <v>D4129</v>
          </cell>
          <cell r="E60" t="str">
            <v>ASTM Method Total Organic Carbon (TOC) [D4129]</v>
          </cell>
          <cell r="J60" t="str">
            <v>DBZD33</v>
          </cell>
          <cell r="K60" t="str">
            <v>3,3-Dichlorobenzidine</v>
          </cell>
          <cell r="T60" t="str">
            <v>3,3-Dichlorobenzidine</v>
          </cell>
        </row>
        <row r="61">
          <cell r="A61" t="str">
            <v>Maximum Daily (MDEL)</v>
          </cell>
          <cell r="D61" t="str">
            <v>D445</v>
          </cell>
          <cell r="E61" t="str">
            <v>ASTM Method Viscosity (petroleum product, kinematic visc.) [D445]</v>
          </cell>
          <cell r="J61" t="str">
            <v>C4M3PH</v>
          </cell>
          <cell r="K61" t="str">
            <v>3-Methyl-4-Chlorophenol</v>
          </cell>
          <cell r="T61" t="str">
            <v>3-Methyl-4-Chlorophenol</v>
          </cell>
        </row>
        <row r="62">
          <cell r="A62" t="str">
            <v>Mean of Monthly Mean</v>
          </cell>
          <cell r="D62" t="str">
            <v>D2196</v>
          </cell>
          <cell r="E62" t="str">
            <v>ASTM Method Viscosity (Viscometer) [D2196]</v>
          </cell>
          <cell r="J62" t="str">
            <v>DDD44</v>
          </cell>
          <cell r="K62" t="str">
            <v>4,4-DDD</v>
          </cell>
          <cell r="T62" t="str">
            <v>4,4-DDD</v>
          </cell>
        </row>
        <row r="63">
          <cell r="A63" t="str">
            <v>Mean of a Minimum of 5 Samples in 30-Days</v>
          </cell>
          <cell r="D63" t="str">
            <v>D2216</v>
          </cell>
          <cell r="E63" t="str">
            <v>ASTM Method Water (Moisture) Content of Soil and Rock (1992) [D2216]</v>
          </cell>
          <cell r="J63" t="str">
            <v>DDE44</v>
          </cell>
          <cell r="K63" t="str">
            <v>4,4-DDE</v>
          </cell>
          <cell r="T63" t="str">
            <v>4,4-DDE</v>
          </cell>
        </row>
        <row r="64">
          <cell r="A64" t="str">
            <v>Median of Minimum of 5 Samples in 30-Days</v>
          </cell>
          <cell r="D64" t="str">
            <v>D1796</v>
          </cell>
          <cell r="E64" t="str">
            <v>ASTM Method Water and Sediment in Fuel Oils by Centrifuge (1997) [D1796]</v>
          </cell>
          <cell r="J64" t="str">
            <v>DDT44</v>
          </cell>
          <cell r="K64" t="str">
            <v>4,4-DDT</v>
          </cell>
          <cell r="T64" t="str">
            <v>4,4-DDT</v>
          </cell>
        </row>
        <row r="65">
          <cell r="A65" t="str">
            <v>Monthly 95% of Mean Daily</v>
          </cell>
          <cell r="D65" t="str">
            <v>D1744</v>
          </cell>
          <cell r="E65" t="str">
            <v>ASTM Method Water in Liquid Petroleum Prods. by K.F. Reagent [D1744]</v>
          </cell>
          <cell r="J65" t="str">
            <v>BPPE4</v>
          </cell>
          <cell r="K65" t="str">
            <v>4-Bromophenyl Phenyl Ether</v>
          </cell>
          <cell r="T65" t="str">
            <v>4-Bromophenyl Phenyl Ether</v>
          </cell>
        </row>
        <row r="66">
          <cell r="A66" t="str">
            <v>Monthly Average (Mean)</v>
          </cell>
          <cell r="D66" t="str">
            <v>E282.2</v>
          </cell>
          <cell r="E66" t="str">
            <v>Atomic Absorption, Furnace [E282.2]</v>
          </cell>
          <cell r="J66" t="str">
            <v>CPPE4</v>
          </cell>
          <cell r="K66" t="str">
            <v>4-Chlorophenyl Phenyl Ether</v>
          </cell>
          <cell r="T66" t="str">
            <v>4-Chlorophenyl Phenyl Ether</v>
          </cell>
        </row>
        <row r="67">
          <cell r="A67" t="str">
            <v>Monthly Average of Daily Averages</v>
          </cell>
          <cell r="D67" t="str">
            <v>E200.9</v>
          </cell>
          <cell r="E67" t="str">
            <v>Atomic Absorption, Platform [E200.9]</v>
          </cell>
          <cell r="J67" t="str">
            <v>NTPH4</v>
          </cell>
          <cell r="K67" t="str">
            <v>4-Nitrophenol</v>
          </cell>
          <cell r="T67" t="str">
            <v>4-Nitrophenol</v>
          </cell>
        </row>
        <row r="68">
          <cell r="A68" t="str">
            <v>Monthly Average of Daily Maximums</v>
          </cell>
          <cell r="D68" t="str">
            <v>E208.1</v>
          </cell>
          <cell r="E68" t="str">
            <v>Barium (AA, Direct Aspiration) [E208.1]</v>
          </cell>
          <cell r="J68" t="str">
            <v>ACNP</v>
          </cell>
          <cell r="K68" t="str">
            <v>Acenaphthene</v>
          </cell>
          <cell r="T68" t="str">
            <v>Acenaphthene</v>
          </cell>
        </row>
        <row r="69">
          <cell r="A69" t="str">
            <v>Monthly Mean</v>
          </cell>
          <cell r="D69" t="str">
            <v>SW7080</v>
          </cell>
          <cell r="E69" t="str">
            <v>Barium (AA, Direct Aspiration) [SW7080]</v>
          </cell>
          <cell r="J69" t="str">
            <v>ACNPY</v>
          </cell>
          <cell r="K69" t="str">
            <v>Acenaphthylene</v>
          </cell>
          <cell r="T69" t="str">
            <v>Acenaphthylene</v>
          </cell>
        </row>
        <row r="70">
          <cell r="A70" t="str">
            <v>Monthly Median of Mean Daily</v>
          </cell>
          <cell r="D70" t="str">
            <v>SW7081</v>
          </cell>
          <cell r="E70" t="str">
            <v>Barium (AA, Furnace Technique) [SW7081]</v>
          </cell>
          <cell r="J70" t="str">
            <v>ACE</v>
          </cell>
          <cell r="K70" t="str">
            <v>Acetone</v>
          </cell>
          <cell r="T70" t="str">
            <v>Acetone</v>
          </cell>
        </row>
        <row r="71">
          <cell r="A71" t="str">
            <v>Not Limited</v>
          </cell>
          <cell r="D71" t="str">
            <v>E208.2</v>
          </cell>
          <cell r="E71" t="str">
            <v>Barium (AA, Furnace) [E208.2]</v>
          </cell>
          <cell r="J71" t="str">
            <v>ACRL</v>
          </cell>
          <cell r="K71" t="str">
            <v>Acrolein</v>
          </cell>
          <cell r="T71" t="str">
            <v>Acrolein</v>
          </cell>
        </row>
        <row r="72">
          <cell r="A72" t="str">
            <v>Not to exceed a specific limit in any two consecutive samples</v>
          </cell>
          <cell r="D72" t="str">
            <v>E210.1</v>
          </cell>
          <cell r="E72" t="str">
            <v>Beryllium (AA, Direct Aspiration) [E210.1]</v>
          </cell>
          <cell r="J72" t="str">
            <v>ACRAMD</v>
          </cell>
          <cell r="K72" t="str">
            <v>Acrylonitrile</v>
          </cell>
          <cell r="T72" t="str">
            <v>Acrylonitrile</v>
          </cell>
        </row>
        <row r="73">
          <cell r="A73" t="str">
            <v>Not to exceed a specific limit more than once within any 30-day period.</v>
          </cell>
          <cell r="D73" t="str">
            <v>SW7090</v>
          </cell>
          <cell r="E73" t="str">
            <v>Beryllium (AA, Direct Aspiration) [SW7090]</v>
          </cell>
          <cell r="J73" t="str">
            <v>ACUTETOX</v>
          </cell>
          <cell r="K73" t="str">
            <v>Acute Toxicity</v>
          </cell>
          <cell r="T73" t="str">
            <v>Acute Toxicity</v>
          </cell>
        </row>
        <row r="74">
          <cell r="A74" t="str">
            <v>Other</v>
          </cell>
          <cell r="D74" t="str">
            <v>CL210.2</v>
          </cell>
          <cell r="E74" t="str">
            <v>Beryllium (AA, Furnace Technique) - modified for CLP [CL210.2]</v>
          </cell>
          <cell r="J74" t="str">
            <v>HALIDES</v>
          </cell>
          <cell r="K74" t="str">
            <v>Adsorbable Organic Halides (AOX)</v>
          </cell>
          <cell r="T74" t="str">
            <v>Adsorbable Organic Halides (AOX)</v>
          </cell>
        </row>
        <row r="75">
          <cell r="A75" t="str">
            <v>Percent Increase</v>
          </cell>
          <cell r="D75" t="str">
            <v>E210.2</v>
          </cell>
          <cell r="E75" t="str">
            <v>Beryllium (AA, Furnace Technique) [E210.2]</v>
          </cell>
          <cell r="J75" t="str">
            <v>ALACL</v>
          </cell>
          <cell r="K75" t="str">
            <v>Alachlor</v>
          </cell>
          <cell r="T75" t="str">
            <v>Alachlor</v>
          </cell>
        </row>
        <row r="76">
          <cell r="A76" t="str">
            <v>Percent Reduction</v>
          </cell>
          <cell r="D76" t="str">
            <v>SW7091</v>
          </cell>
          <cell r="E76" t="str">
            <v>Beryllium (AA, Furnace Technique) [SW7091]</v>
          </cell>
          <cell r="J76" t="str">
            <v>ALDRIN</v>
          </cell>
          <cell r="K76" t="str">
            <v>Aldrin</v>
          </cell>
          <cell r="T76" t="str">
            <v>Aldrin</v>
          </cell>
        </row>
        <row r="77">
          <cell r="A77" t="str">
            <v>Seven Sample Median</v>
          </cell>
          <cell r="D77" t="str">
            <v>E405.1</v>
          </cell>
          <cell r="E77" t="str">
            <v>Biochemical Oxygen Demand [E405.1]</v>
          </cell>
          <cell r="J77" t="str">
            <v>ALKB</v>
          </cell>
          <cell r="K77" t="str">
            <v>Alkalinity, Bicarbonate (as CaCO3)</v>
          </cell>
          <cell r="T77" t="str">
            <v>Alkalinity, Bicarbonate (as CaCO3)</v>
          </cell>
        </row>
        <row r="78">
          <cell r="A78" t="str">
            <v>Six-Month Median (6MMED)</v>
          </cell>
          <cell r="D78" t="str">
            <v>BDTL</v>
          </cell>
          <cell r="E78" t="str">
            <v>Bligh and Dyer Method for Total Lipids [BDTL]</v>
          </cell>
          <cell r="J78" t="str">
            <v>ALKC</v>
          </cell>
          <cell r="K78" t="str">
            <v>Alkalinity, Carbonate (as CaCO3)</v>
          </cell>
          <cell r="T78" t="str">
            <v>Alkalinity, Carbonate (as CaCO3)</v>
          </cell>
        </row>
        <row r="79">
          <cell r="A79" t="str">
            <v>Weekly Average (Mean)</v>
          </cell>
          <cell r="D79" t="str">
            <v>E212.3</v>
          </cell>
          <cell r="E79" t="str">
            <v>Boron (Colorimetric, Curcumin) [E212.3]</v>
          </cell>
          <cell r="J79" t="str">
            <v>ALK</v>
          </cell>
          <cell r="K79" t="str">
            <v>Alkalinity, Total (as CaCO3)</v>
          </cell>
          <cell r="T79" t="str">
            <v>Alkalinity, Total (as CaCO3)</v>
          </cell>
        </row>
        <row r="80">
          <cell r="A80" t="str">
            <v>Weekly Average of Daily Averages</v>
          </cell>
          <cell r="D80" t="str">
            <v>E320.1</v>
          </cell>
          <cell r="E80" t="str">
            <v>Bromide [E320.1]</v>
          </cell>
          <cell r="J80" t="str">
            <v>BHCALPHA</v>
          </cell>
          <cell r="K80" t="str">
            <v>alpha-BHC</v>
          </cell>
          <cell r="T80" t="str">
            <v>alpha-BHC</v>
          </cell>
        </row>
        <row r="81">
          <cell r="A81" t="str">
            <v>Weekly Average of Daily Maximums</v>
          </cell>
          <cell r="D81" t="str">
            <v>SHEEN</v>
          </cell>
          <cell r="E81" t="str">
            <v>Brown &amp; Braddock Method for Sheen Screening (1989) [SHEEN]</v>
          </cell>
          <cell r="J81" t="str">
            <v>CHLORDANEA</v>
          </cell>
          <cell r="K81" t="str">
            <v>alpha-Chlordane</v>
          </cell>
          <cell r="T81" t="str">
            <v>alpha-Chlordane</v>
          </cell>
        </row>
        <row r="82">
          <cell r="A82" t="str">
            <v>Weekly Discharge</v>
          </cell>
          <cell r="D82" t="str">
            <v>SW8020F</v>
          </cell>
          <cell r="E82" t="str">
            <v>BTEX/Gasoline Range Organics (SW8020/8015) [SW8020F]</v>
          </cell>
          <cell r="J82" t="str">
            <v>ENDOSULFANA</v>
          </cell>
          <cell r="K82" t="str">
            <v>alpha-Endosulfan</v>
          </cell>
          <cell r="T82" t="str">
            <v>alpha-Endosulfan</v>
          </cell>
        </row>
        <row r="83">
          <cell r="D83" t="str">
            <v>AHERA</v>
          </cell>
          <cell r="E83" t="str">
            <v>Bulk Asbestos-40CFR763, Subpart E, Appendix A [AHERA]</v>
          </cell>
          <cell r="I83" t="str">
            <v>L</v>
          </cell>
          <cell r="J83" t="str">
            <v>AL</v>
          </cell>
          <cell r="K83" t="str">
            <v>Aluminum, Dissolved</v>
          </cell>
          <cell r="T83" t="str">
            <v>Aluminum, Dissolved</v>
          </cell>
        </row>
        <row r="84">
          <cell r="D84" t="str">
            <v>CARB429</v>
          </cell>
          <cell r="E84" t="str">
            <v>CA ARB-Determ. of PAH Emissions from Stationary Sources [CARB429]</v>
          </cell>
          <cell r="J84" t="str">
            <v>AL</v>
          </cell>
          <cell r="K84" t="str">
            <v>Aluminum, Total</v>
          </cell>
          <cell r="T84" t="str">
            <v>Aluminum, Total</v>
          </cell>
        </row>
        <row r="85">
          <cell r="D85" t="str">
            <v>CAPBO</v>
          </cell>
          <cell r="E85" t="str">
            <v>CA LUFT Method for Determination of Organic Lead (DHS Method) [CAPBO]</v>
          </cell>
          <cell r="I85" t="str">
            <v>N</v>
          </cell>
          <cell r="J85" t="str">
            <v>AL</v>
          </cell>
          <cell r="K85" t="str">
            <v>Aluminum, Total Recoverable</v>
          </cell>
          <cell r="T85" t="str">
            <v>Aluminum, Total Recoverable</v>
          </cell>
        </row>
        <row r="86">
          <cell r="D86" t="str">
            <v>CATPH-D</v>
          </cell>
          <cell r="E86" t="str">
            <v>CA LUFT Method for Diesel Range Organics [CATPH-D]</v>
          </cell>
          <cell r="J86" t="str">
            <v>AMINOCARB</v>
          </cell>
          <cell r="K86" t="str">
            <v>Aminocarb</v>
          </cell>
          <cell r="T86" t="str">
            <v>Aminocarb</v>
          </cell>
        </row>
        <row r="87">
          <cell r="D87" t="str">
            <v>CATPH-G</v>
          </cell>
          <cell r="E87" t="str">
            <v>CA LUFT Method for Gasoline Range Organics [CATPH-G]</v>
          </cell>
          <cell r="J87" t="str">
            <v>NH3N</v>
          </cell>
          <cell r="K87" t="str">
            <v>Ammonia, Total (as N)</v>
          </cell>
          <cell r="T87" t="str">
            <v>Ammonia, Total (as N)</v>
          </cell>
        </row>
        <row r="88">
          <cell r="D88" t="str">
            <v>CATFH</v>
          </cell>
          <cell r="E88" t="str">
            <v>CA LUFT Method for Total Fuel Hydrocarbons [CATFH]</v>
          </cell>
          <cell r="J88" t="str">
            <v>NH3</v>
          </cell>
          <cell r="K88" t="str">
            <v>Ammonia, Unionized (as N)</v>
          </cell>
          <cell r="T88" t="str">
            <v>Ammonia, Unionized (as N)</v>
          </cell>
        </row>
        <row r="89">
          <cell r="D89" t="str">
            <v>CAGBTEX</v>
          </cell>
          <cell r="E89" t="str">
            <v>CA LUFT Method for Volatiles by GC/GRO (SW8021B/CATPH-G) [CAGBTEX]</v>
          </cell>
          <cell r="J89" t="str">
            <v>ANTH</v>
          </cell>
          <cell r="K89" t="str">
            <v>Anthracene</v>
          </cell>
          <cell r="T89" t="str">
            <v>Anthracene</v>
          </cell>
        </row>
        <row r="90">
          <cell r="D90" t="str">
            <v>E213.1</v>
          </cell>
          <cell r="E90" t="str">
            <v>Cadmium (AA, Direct Aspiration) [E213.1]</v>
          </cell>
          <cell r="I90" t="str">
            <v>L</v>
          </cell>
          <cell r="J90" t="str">
            <v>SB</v>
          </cell>
          <cell r="K90" t="str">
            <v>Antimony, Dissolved</v>
          </cell>
          <cell r="T90" t="str">
            <v>Antimony, Dissolved</v>
          </cell>
        </row>
        <row r="91">
          <cell r="D91" t="str">
            <v>SW7130</v>
          </cell>
          <cell r="E91" t="str">
            <v>Cadmium (AA, Direct Aspiration) [SW7130]</v>
          </cell>
          <cell r="J91" t="str">
            <v>SB</v>
          </cell>
          <cell r="K91" t="str">
            <v>Antimony, Total</v>
          </cell>
          <cell r="T91" t="str">
            <v>Antimony, Total</v>
          </cell>
        </row>
        <row r="92">
          <cell r="D92" t="str">
            <v>SW7131A</v>
          </cell>
          <cell r="E92" t="str">
            <v>Cadmium (AA, Furnace Technique) [SW7131A]</v>
          </cell>
          <cell r="I92" t="str">
            <v>N</v>
          </cell>
          <cell r="J92" t="str">
            <v>SB</v>
          </cell>
          <cell r="K92" t="str">
            <v>Antimony, Total Recoverable</v>
          </cell>
          <cell r="T92" t="str">
            <v>Antimony, Total Recoverable</v>
          </cell>
        </row>
        <row r="93">
          <cell r="D93" t="str">
            <v>CL213.2</v>
          </cell>
          <cell r="E93" t="str">
            <v>Cadmium (AA, Furnace) - modified for CLP [CL213.2]</v>
          </cell>
          <cell r="I93" t="str">
            <v>L</v>
          </cell>
          <cell r="J93" t="str">
            <v>AS</v>
          </cell>
          <cell r="K93" t="str">
            <v>Arsenic (III), Dissolved</v>
          </cell>
          <cell r="T93" t="str">
            <v>Arsenic (III), Dissolved</v>
          </cell>
        </row>
        <row r="94">
          <cell r="D94" t="str">
            <v>E213.2</v>
          </cell>
          <cell r="E94" t="str">
            <v>Cadmium (AA, Furnace) [E213.2]</v>
          </cell>
          <cell r="I94" t="str">
            <v>N</v>
          </cell>
          <cell r="J94" t="str">
            <v>AS</v>
          </cell>
          <cell r="K94" t="str">
            <v>Arsenic (III), Total Recoverable</v>
          </cell>
          <cell r="T94" t="str">
            <v>Arsenic (III), Total Recoverable</v>
          </cell>
        </row>
        <row r="95">
          <cell r="D95" t="str">
            <v>CL215.1</v>
          </cell>
          <cell r="E95" t="str">
            <v>Calcium (AA, Direct Aspiration) - modified for CLP [CL215.1]</v>
          </cell>
          <cell r="I95" t="str">
            <v>L</v>
          </cell>
          <cell r="J95" t="str">
            <v>AS</v>
          </cell>
          <cell r="K95" t="str">
            <v>Arsenic, Dissolved</v>
          </cell>
          <cell r="T95" t="str">
            <v>Arsenic, Dissolved</v>
          </cell>
        </row>
        <row r="96">
          <cell r="D96" t="str">
            <v>E215.1</v>
          </cell>
          <cell r="E96" t="str">
            <v>Calcium (AA, Direct Aspiration) [E215.1]</v>
          </cell>
          <cell r="J96" t="str">
            <v>AS</v>
          </cell>
          <cell r="K96" t="str">
            <v>Arsenic, Total</v>
          </cell>
          <cell r="T96" t="str">
            <v>Arsenic, Total</v>
          </cell>
        </row>
        <row r="97">
          <cell r="D97" t="str">
            <v>SW7140</v>
          </cell>
          <cell r="E97" t="str">
            <v>Calcium (AA, Direct Aspiration) [SW7140]</v>
          </cell>
          <cell r="I97" t="str">
            <v>N</v>
          </cell>
          <cell r="J97" t="str">
            <v>AS</v>
          </cell>
          <cell r="K97" t="str">
            <v>Arsenic, Total Recoverable</v>
          </cell>
          <cell r="T97" t="str">
            <v>Arsenic, Total Recoverable</v>
          </cell>
        </row>
        <row r="98">
          <cell r="D98" t="str">
            <v>E215.2</v>
          </cell>
          <cell r="E98" t="str">
            <v>Calcium (Titrimetric, EDTA ) [E215.2]</v>
          </cell>
          <cell r="J98" t="str">
            <v>ASBESTOS</v>
          </cell>
          <cell r="K98" t="str">
            <v>Asbestos</v>
          </cell>
          <cell r="T98" t="str">
            <v>Asbestos</v>
          </cell>
        </row>
        <row r="99">
          <cell r="D99" t="str">
            <v>A203</v>
          </cell>
          <cell r="E99" t="str">
            <v>Calcium Carbonate Saturation [A203]</v>
          </cell>
          <cell r="J99" t="str">
            <v>ASPON</v>
          </cell>
          <cell r="K99" t="str">
            <v>Aspon</v>
          </cell>
          <cell r="T99" t="str">
            <v>Aspon</v>
          </cell>
        </row>
        <row r="100">
          <cell r="D100" t="str">
            <v>CALCFE2</v>
          </cell>
          <cell r="E100" t="str">
            <v>Calculation for Ferrous Iron: Total Iron - Ferric Iron [CALCFE2]</v>
          </cell>
          <cell r="J100" t="str">
            <v>ATRAZINE</v>
          </cell>
          <cell r="K100" t="str">
            <v>Atrazine</v>
          </cell>
          <cell r="T100" t="str">
            <v>Atrazine</v>
          </cell>
        </row>
        <row r="101">
          <cell r="D101" t="str">
            <v>CALCNIO</v>
          </cell>
          <cell r="E101" t="str">
            <v>Calculation for Inorganic Nitrogen: NO2 + NO3 + NH3 [CALCNIO]</v>
          </cell>
          <cell r="J101" t="str">
            <v>AZIPE</v>
          </cell>
          <cell r="K101" t="str">
            <v>Azinphos-ethyl</v>
          </cell>
          <cell r="T101" t="str">
            <v>Azinphos-ethyl</v>
          </cell>
        </row>
        <row r="102">
          <cell r="D102" t="str">
            <v>CALCN</v>
          </cell>
          <cell r="E102" t="str">
            <v>Calculation for Total Nitrogen: TKN + NO2 + NO3 [CALCN]</v>
          </cell>
          <cell r="J102" t="str">
            <v>AZIPM</v>
          </cell>
          <cell r="K102" t="str">
            <v>Azinphos-methyl</v>
          </cell>
          <cell r="T102" t="str">
            <v>Azinphos-methyl</v>
          </cell>
        </row>
        <row r="103">
          <cell r="D103" t="str">
            <v>CALCCR3</v>
          </cell>
          <cell r="E103" t="str">
            <v>Calculation for Trivalent Chromium: Total Cr - Hexavalent Cr [CALCCR3]</v>
          </cell>
          <cell r="J103" t="str">
            <v>BARBAN</v>
          </cell>
          <cell r="K103" t="str">
            <v>Barban</v>
          </cell>
          <cell r="T103" t="str">
            <v>Barban</v>
          </cell>
        </row>
        <row r="104">
          <cell r="D104" t="str">
            <v>AB1803</v>
          </cell>
          <cell r="E104" t="str">
            <v>California DHS Method for EDB and DBCP in Water [AB1803]</v>
          </cell>
          <cell r="I104" t="str">
            <v>L</v>
          </cell>
          <cell r="J104" t="str">
            <v>BA</v>
          </cell>
          <cell r="K104" t="str">
            <v>Barium, Dissolved</v>
          </cell>
          <cell r="T104" t="str">
            <v>Barium, Dissolved</v>
          </cell>
        </row>
        <row r="105">
          <cell r="D105" t="str">
            <v>CA410A</v>
          </cell>
          <cell r="E105" t="str">
            <v>CARB Method 410A-Determination of Benzene from Stationary Sources [CA410A]</v>
          </cell>
          <cell r="J105" t="str">
            <v>BATOT</v>
          </cell>
          <cell r="K105" t="str">
            <v>Barium, Total</v>
          </cell>
          <cell r="T105" t="str">
            <v>Barium, Total</v>
          </cell>
        </row>
        <row r="106">
          <cell r="D106" t="str">
            <v>E556</v>
          </cell>
          <cell r="E106" t="str">
            <v>Carbonyl Compounds by GC/MS [E556]</v>
          </cell>
          <cell r="I106" t="str">
            <v>N</v>
          </cell>
          <cell r="J106" t="str">
            <v>BA</v>
          </cell>
          <cell r="K106" t="str">
            <v>Barium, Total Recoverable</v>
          </cell>
          <cell r="T106" t="str">
            <v>Barium, Total Recoverable</v>
          </cell>
        </row>
        <row r="107">
          <cell r="D107" t="str">
            <v>E554</v>
          </cell>
          <cell r="E107" t="str">
            <v>Carbonyl Compounds in Drinking Water by DD &amp; HPLC [E554]</v>
          </cell>
          <cell r="J107" t="str">
            <v>BTZ</v>
          </cell>
          <cell r="K107" t="str">
            <v>Bentazon</v>
          </cell>
          <cell r="T107" t="str">
            <v>Bentazon</v>
          </cell>
        </row>
        <row r="108">
          <cell r="D108" t="str">
            <v>MSACAT</v>
          </cell>
          <cell r="E108" t="str">
            <v>Cation Exchange Capacity &amp; Exchange Coefficients [MSACAT]</v>
          </cell>
          <cell r="J108" t="str">
            <v>BZ</v>
          </cell>
          <cell r="K108" t="str">
            <v>Benzene</v>
          </cell>
          <cell r="T108" t="str">
            <v>Benzene</v>
          </cell>
        </row>
        <row r="109">
          <cell r="D109" t="str">
            <v>PCPTW</v>
          </cell>
          <cell r="E109" t="str">
            <v>Chau &amp; Coburn, Determ. of Pentachlorophenol in Water [PCPTW]</v>
          </cell>
          <cell r="J109" t="str">
            <v>BZD</v>
          </cell>
          <cell r="K109" t="str">
            <v>Benzidine</v>
          </cell>
          <cell r="T109" t="str">
            <v>Benzidine</v>
          </cell>
        </row>
        <row r="110">
          <cell r="D110" t="str">
            <v>E410.4</v>
          </cell>
          <cell r="E110" t="str">
            <v>Chemical Oxygen Demand - Colorimetric [E410.4]</v>
          </cell>
          <cell r="J110" t="str">
            <v>BZAA</v>
          </cell>
          <cell r="K110" t="str">
            <v>Benzo(a)anthracene</v>
          </cell>
          <cell r="T110" t="str">
            <v>Benzo(a)anthracene</v>
          </cell>
        </row>
        <row r="111">
          <cell r="D111" t="str">
            <v>E410.1</v>
          </cell>
          <cell r="E111" t="str">
            <v>Chemical Oxygen Demand [E410.1]</v>
          </cell>
          <cell r="J111" t="str">
            <v>BZAP</v>
          </cell>
          <cell r="K111" t="str">
            <v>Benzo(a)pyrene</v>
          </cell>
          <cell r="T111" t="str">
            <v>Benzo(a)pyrene</v>
          </cell>
        </row>
        <row r="112">
          <cell r="D112" t="str">
            <v>E410.2</v>
          </cell>
          <cell r="E112" t="str">
            <v>Chemical Oxygen Demand [E410.2]</v>
          </cell>
          <cell r="J112" t="str">
            <v>BZBF</v>
          </cell>
          <cell r="K112" t="str">
            <v>Benzo(b)fluoranthene</v>
          </cell>
          <cell r="T112" t="str">
            <v>Benzo(b)fluoranthene</v>
          </cell>
        </row>
        <row r="113">
          <cell r="D113" t="str">
            <v>E410</v>
          </cell>
          <cell r="E113" t="str">
            <v>Chemical Oxygen Demand [E410]</v>
          </cell>
          <cell r="J113" t="str">
            <v>BZGHIP</v>
          </cell>
          <cell r="K113" t="str">
            <v>Benzo(ghi)perylene</v>
          </cell>
          <cell r="T113" t="str">
            <v>Benzo(ghi)perylene</v>
          </cell>
        </row>
        <row r="114">
          <cell r="D114" t="str">
            <v>E325.3M</v>
          </cell>
          <cell r="E114" t="str">
            <v>Chloride (as CI) Modified [E325.3M]</v>
          </cell>
          <cell r="J114" t="str">
            <v>BZKF</v>
          </cell>
          <cell r="K114" t="str">
            <v>Benzo(k)fluoranthene</v>
          </cell>
          <cell r="T114" t="str">
            <v>Benzo(k)fluoranthene</v>
          </cell>
        </row>
        <row r="115">
          <cell r="D115" t="str">
            <v>E325.1</v>
          </cell>
          <cell r="E115" t="str">
            <v>Chloride (as Cl) [E325.1]</v>
          </cell>
          <cell r="J115" t="str">
            <v>BZACID</v>
          </cell>
          <cell r="K115" t="str">
            <v>Benzoic Acid</v>
          </cell>
          <cell r="T115" t="str">
            <v>Benzoic Acid</v>
          </cell>
        </row>
        <row r="116">
          <cell r="D116" t="str">
            <v>E325.2</v>
          </cell>
          <cell r="E116" t="str">
            <v>Chloride (as Cl) [E325.2]</v>
          </cell>
          <cell r="I116" t="str">
            <v>L</v>
          </cell>
          <cell r="J116" t="str">
            <v>BE</v>
          </cell>
          <cell r="K116" t="str">
            <v>Beryllium, Dissolved</v>
          </cell>
          <cell r="T116" t="str">
            <v>Beryllium, Dissolved</v>
          </cell>
        </row>
        <row r="117">
          <cell r="D117" t="str">
            <v>E325.3</v>
          </cell>
          <cell r="E117" t="str">
            <v>Chloride (as Cl) [E325.3]</v>
          </cell>
          <cell r="J117" t="str">
            <v>BE</v>
          </cell>
          <cell r="K117" t="str">
            <v>Beryllium, Total</v>
          </cell>
          <cell r="T117" t="str">
            <v>Beryllium, Total</v>
          </cell>
        </row>
        <row r="118">
          <cell r="D118" t="str">
            <v>E325.2M</v>
          </cell>
          <cell r="E118" t="str">
            <v>Chloride (as Cl) Modified [E325.2M]</v>
          </cell>
          <cell r="I118" t="str">
            <v>N</v>
          </cell>
          <cell r="J118" t="str">
            <v>BE</v>
          </cell>
          <cell r="K118" t="str">
            <v>Beryllium, Total Recoverable</v>
          </cell>
          <cell r="T118" t="str">
            <v>Beryllium, Total Recoverable</v>
          </cell>
        </row>
        <row r="119">
          <cell r="D119" t="str">
            <v>SW9252</v>
          </cell>
          <cell r="E119" t="str">
            <v>Chloride (Titrimetric, Mercuric Nitrate) [SW9252]</v>
          </cell>
          <cell r="J119" t="str">
            <v>BHCBETA</v>
          </cell>
          <cell r="K119" t="str">
            <v>beta-BHC</v>
          </cell>
          <cell r="T119" t="str">
            <v>beta-BHC</v>
          </cell>
        </row>
        <row r="120">
          <cell r="D120" t="str">
            <v>SW9253</v>
          </cell>
          <cell r="E120" t="str">
            <v>Chloride (Titrimetric, Silver Nitrate) [SW9253]</v>
          </cell>
          <cell r="J120" t="str">
            <v>ENDOSULFANB</v>
          </cell>
          <cell r="K120" t="str">
            <v>beta-Endosulfan</v>
          </cell>
          <cell r="T120" t="str">
            <v>beta-Endosulfan</v>
          </cell>
        </row>
        <row r="121">
          <cell r="D121" t="str">
            <v>E515.3</v>
          </cell>
          <cell r="E121" t="str">
            <v>Chlorinated Acids in Water by LLE [E515.3]</v>
          </cell>
          <cell r="J121" t="str">
            <v>BHCTOTAL</v>
          </cell>
          <cell r="K121" t="str">
            <v>BHC, Sum</v>
          </cell>
          <cell r="T121" t="str">
            <v>BHC, Sum</v>
          </cell>
        </row>
        <row r="122">
          <cell r="D122" t="str">
            <v>E515.4</v>
          </cell>
          <cell r="E122" t="str">
            <v>Chlorinated Acids in Water by LLME [E515.4]</v>
          </cell>
          <cell r="J122" t="str">
            <v>HCO3</v>
          </cell>
          <cell r="K122" t="str">
            <v>Bicarbonate Ion (as HCO3)</v>
          </cell>
          <cell r="T122" t="str">
            <v>Bicarbonate Ion (as HCO3)</v>
          </cell>
        </row>
        <row r="123">
          <cell r="D123" t="str">
            <v>E515.2</v>
          </cell>
          <cell r="E123" t="str">
            <v>Chlorinated Acids in Water by LSE &amp; GC/ECD [E515.2]</v>
          </cell>
          <cell r="J123" t="str">
            <v>BOD5</v>
          </cell>
          <cell r="K123" t="str">
            <v>Biochemical Oxygen Demand (BOD) (5-day @ 20 Deg. C)</v>
          </cell>
          <cell r="T123" t="str">
            <v>Biochemical Oxygen Demand (BOD) (5-day @ 20 Deg. C)</v>
          </cell>
        </row>
        <row r="124">
          <cell r="D124" t="str">
            <v>E615</v>
          </cell>
          <cell r="E124" t="str">
            <v>Chlorinated Herbicides [E615]</v>
          </cell>
          <cell r="J124" t="str">
            <v>BECEM</v>
          </cell>
          <cell r="K124" t="str">
            <v>Bis (2-Chloroethoxy) Methane</v>
          </cell>
          <cell r="T124" t="str">
            <v>Bis (2-Chloroethoxy) Methane</v>
          </cell>
        </row>
        <row r="125">
          <cell r="D125" t="str">
            <v>SW8150A</v>
          </cell>
          <cell r="E125" t="str">
            <v>Chlorinated Herbicides by GC [SW8150A]</v>
          </cell>
          <cell r="J125" t="str">
            <v>BIS2CEE</v>
          </cell>
          <cell r="K125" t="str">
            <v>Bis (2-Chloroethyl) Ether</v>
          </cell>
          <cell r="T125" t="str">
            <v>Bis (2-Chloroethyl) Ether</v>
          </cell>
        </row>
        <row r="126">
          <cell r="D126" t="str">
            <v>SW8151A</v>
          </cell>
          <cell r="E126" t="str">
            <v>Chlorinated Herbicides by GC [SW8151A]</v>
          </cell>
          <cell r="J126" t="str">
            <v>BIS2CIE</v>
          </cell>
          <cell r="K126" t="str">
            <v>Bis (2-Chloroisopropyl) Ether</v>
          </cell>
          <cell r="T126" t="str">
            <v>Bis (2-Chloroisopropyl) Ether</v>
          </cell>
        </row>
        <row r="127">
          <cell r="D127" t="str">
            <v>E508</v>
          </cell>
          <cell r="E127" t="str">
            <v>Chlorinated Pesticides in Groundwater [E508]</v>
          </cell>
          <cell r="J127" t="str">
            <v>BIS2EHP</v>
          </cell>
          <cell r="K127" t="str">
            <v>Bis (2-Ethylhexyl) Phthalate</v>
          </cell>
          <cell r="T127" t="str">
            <v>Bis (2-Ethylhexyl) Phthalate</v>
          </cell>
        </row>
        <row r="128">
          <cell r="D128" t="str">
            <v>E508.1</v>
          </cell>
          <cell r="E128" t="str">
            <v>Chlorinated Pests., Herbs., &amp; Organohalides by LSE &amp; ECGC [E508.1]</v>
          </cell>
          <cell r="J128" t="str">
            <v>BCME</v>
          </cell>
          <cell r="K128" t="str">
            <v>Bis (chloromethyl) Ether</v>
          </cell>
          <cell r="T128" t="str">
            <v>Bis (chloromethyl) Ether</v>
          </cell>
        </row>
        <row r="129">
          <cell r="D129" t="str">
            <v>E330.5</v>
          </cell>
          <cell r="E129" t="str">
            <v>Chlorine, Total Residual (Spectrophotometric, DPD) [E330.5]</v>
          </cell>
          <cell r="I129" t="str">
            <v>U</v>
          </cell>
          <cell r="J129" t="str">
            <v>BOD5</v>
          </cell>
          <cell r="K129" t="str">
            <v>BOD5 @ 20 Deg. C, Percent Removal</v>
          </cell>
          <cell r="T129" t="str">
            <v>BOD5 @ 20 Deg. C, Percent Removal</v>
          </cell>
        </row>
        <row r="130">
          <cell r="D130" t="str">
            <v>E330.2</v>
          </cell>
          <cell r="E130" t="str">
            <v>Chlorine, Total Residual (Titrimetric, Back, Iodometric) [E330.2]</v>
          </cell>
          <cell r="J130" t="str">
            <v>SULPROFOS</v>
          </cell>
          <cell r="K130" t="str">
            <v>Bolstar</v>
          </cell>
          <cell r="T130" t="str">
            <v>Bolstar</v>
          </cell>
        </row>
        <row r="131">
          <cell r="D131" t="str">
            <v>E330.4</v>
          </cell>
          <cell r="E131" t="str">
            <v>Chlorine, Total Residual (Titrimetric, DPD-FAS) [E330.4]</v>
          </cell>
          <cell r="I131" t="str">
            <v>L</v>
          </cell>
          <cell r="J131" t="str">
            <v>B</v>
          </cell>
          <cell r="K131" t="str">
            <v>Boron, Dissolved</v>
          </cell>
          <cell r="T131" t="str">
            <v>Boron, Dissolved</v>
          </cell>
        </row>
        <row r="132">
          <cell r="D132" t="str">
            <v>E330.3</v>
          </cell>
          <cell r="E132" t="str">
            <v>Chlorine, Total Residual (Titrimetric, Iodometric) [E330.3]</v>
          </cell>
          <cell r="J132" t="str">
            <v>B</v>
          </cell>
          <cell r="K132" t="str">
            <v>Boron, Total</v>
          </cell>
          <cell r="T132" t="str">
            <v>Boron, Total</v>
          </cell>
        </row>
        <row r="133">
          <cell r="D133" t="str">
            <v>E218.1</v>
          </cell>
          <cell r="E133" t="str">
            <v>Chromium (AA, Direct Aspiration) [E218.1]</v>
          </cell>
          <cell r="I133" t="str">
            <v>N</v>
          </cell>
          <cell r="J133" t="str">
            <v>B</v>
          </cell>
          <cell r="K133" t="str">
            <v>Boron, Total Recoverable</v>
          </cell>
          <cell r="T133" t="str">
            <v>Boron, Total Recoverable</v>
          </cell>
        </row>
        <row r="134">
          <cell r="D134" t="str">
            <v>SW7190</v>
          </cell>
          <cell r="E134" t="str">
            <v>Chromium (AA, Direct Aspiration) [SW7190]</v>
          </cell>
          <cell r="J134" t="str">
            <v>TBME</v>
          </cell>
          <cell r="K134" t="str">
            <v>Bromoform</v>
          </cell>
          <cell r="T134" t="str">
            <v>Bromoform</v>
          </cell>
        </row>
        <row r="135">
          <cell r="D135" t="str">
            <v>SW7191</v>
          </cell>
          <cell r="E135" t="str">
            <v>Chromium (AA, Furnace Technique) [SW7191]</v>
          </cell>
          <cell r="J135" t="str">
            <v>BROXL</v>
          </cell>
          <cell r="K135" t="str">
            <v>Bromoxynil</v>
          </cell>
          <cell r="T135" t="str">
            <v>Bromoxynil</v>
          </cell>
        </row>
        <row r="136">
          <cell r="D136" t="str">
            <v>CL218.2</v>
          </cell>
          <cell r="E136" t="str">
            <v>Chromium (AA, Furnace) - modified for CLP [CL218.2]</v>
          </cell>
          <cell r="J136" t="str">
            <v>BBP</v>
          </cell>
          <cell r="K136" t="str">
            <v>Butylbenzyl Phthalate</v>
          </cell>
          <cell r="T136" t="str">
            <v>Butylbenzyl Phthalate</v>
          </cell>
        </row>
        <row r="137">
          <cell r="D137" t="str">
            <v>E218.2</v>
          </cell>
          <cell r="E137" t="str">
            <v>Chromium (AA, Furnace) [E218.2]</v>
          </cell>
          <cell r="I137" t="str">
            <v>L</v>
          </cell>
          <cell r="J137" t="str">
            <v>CD</v>
          </cell>
          <cell r="K137" t="str">
            <v>Cadmium, Dissolved</v>
          </cell>
          <cell r="T137" t="str">
            <v>Cadmium, Dissolved</v>
          </cell>
        </row>
        <row r="138">
          <cell r="D138" t="str">
            <v>E218.3</v>
          </cell>
          <cell r="E138" t="str">
            <v>Chromium by Chelation - Extraction [E218.3]</v>
          </cell>
          <cell r="J138" t="str">
            <v>CD</v>
          </cell>
          <cell r="K138" t="str">
            <v>Cadmium, Total</v>
          </cell>
          <cell r="T138" t="str">
            <v>Cadmium, Total</v>
          </cell>
        </row>
        <row r="139">
          <cell r="D139" t="str">
            <v>E218.4</v>
          </cell>
          <cell r="E139" t="str">
            <v>Chromium Hexavalent (AA, Chelation-Extraction) [E218.4]</v>
          </cell>
          <cell r="I139" t="str">
            <v>N</v>
          </cell>
          <cell r="J139" t="str">
            <v>CD</v>
          </cell>
          <cell r="K139" t="str">
            <v>Cadmium, Total Recoverable</v>
          </cell>
          <cell r="T139" t="str">
            <v>Cadmium, Total Recoverable</v>
          </cell>
        </row>
        <row r="140">
          <cell r="D140" t="str">
            <v>E218.5</v>
          </cell>
          <cell r="E140" t="str">
            <v>Chromium Hexavalent, Dissolved (AA, Furnace) [E218.5]</v>
          </cell>
          <cell r="I140" t="str">
            <v>L</v>
          </cell>
          <cell r="J140" t="str">
            <v>CA</v>
          </cell>
          <cell r="K140" t="str">
            <v>Calcium, Dissolved</v>
          </cell>
          <cell r="T140" t="str">
            <v>Calcium, Dissolved</v>
          </cell>
        </row>
        <row r="141">
          <cell r="D141" t="str">
            <v>SW7197</v>
          </cell>
          <cell r="E141" t="str">
            <v>Chromium, Hexavalent (Chelation/Extraction) [SW7197]</v>
          </cell>
          <cell r="J141" t="str">
            <v>CA</v>
          </cell>
          <cell r="K141" t="str">
            <v>Calcium, Total</v>
          </cell>
          <cell r="T141" t="str">
            <v>Calcium, Total</v>
          </cell>
        </row>
        <row r="142">
          <cell r="D142" t="str">
            <v>SW7196A</v>
          </cell>
          <cell r="E142" t="str">
            <v>Chromium, Hexavalent (Colorimetric) [SW7196A]</v>
          </cell>
          <cell r="I142" t="str">
            <v>N</v>
          </cell>
          <cell r="J142" t="str">
            <v>CA</v>
          </cell>
          <cell r="K142" t="str">
            <v>Calcium, Total Recoverable</v>
          </cell>
          <cell r="T142" t="str">
            <v>Calcium, Total Recoverable</v>
          </cell>
        </row>
        <row r="143">
          <cell r="D143" t="str">
            <v>SW7195</v>
          </cell>
          <cell r="E143" t="str">
            <v>Chromium, Hexavalent (Coprecipitation) [SW7195]</v>
          </cell>
          <cell r="J143" t="str">
            <v>SEVIN</v>
          </cell>
          <cell r="K143" t="str">
            <v>Carbaryl</v>
          </cell>
          <cell r="T143" t="str">
            <v>Carbaryl</v>
          </cell>
        </row>
        <row r="144">
          <cell r="D144" t="str">
            <v>SW7198</v>
          </cell>
          <cell r="E144" t="str">
            <v>Chromium, Hexavalent (Differential Pulse Polarography) [SW7198]</v>
          </cell>
          <cell r="J144" t="str">
            <v>CRBFN</v>
          </cell>
          <cell r="K144" t="str">
            <v>Carbofuran</v>
          </cell>
          <cell r="T144" t="str">
            <v>Carbofuran</v>
          </cell>
        </row>
        <row r="145">
          <cell r="D145" t="str">
            <v>SW7199</v>
          </cell>
          <cell r="E145" t="str">
            <v>Chromium, Hexavalent (Ion Chromatography) [SW7199]</v>
          </cell>
          <cell r="J145" t="str">
            <v>CTCL</v>
          </cell>
          <cell r="K145" t="str">
            <v>Carbon Tetrachloride</v>
          </cell>
          <cell r="T145" t="str">
            <v>Carbon Tetrachloride</v>
          </cell>
        </row>
        <row r="146">
          <cell r="D146" t="str">
            <v>CLPPM</v>
          </cell>
          <cell r="E146" t="str">
            <v>CLP Method for Percent Moisture (ILM03.0) [CLPPM]</v>
          </cell>
          <cell r="J146" t="str">
            <v>CBOD</v>
          </cell>
          <cell r="K146" t="str">
            <v>Carbonaceous Biochemical Oxygen Demand (CBOD) (5-day @ 20 Deg. C)</v>
          </cell>
          <cell r="T146" t="str">
            <v>Carbonaceous Biochemical Oxygen Demand (CBOD) (5-day @ 20 Deg. C)</v>
          </cell>
        </row>
        <row r="147">
          <cell r="D147" t="str">
            <v>E219.1</v>
          </cell>
          <cell r="E147" t="str">
            <v>Cobalt (AA, Direct Aspiration) [E219.1]</v>
          </cell>
          <cell r="I147" t="str">
            <v>U</v>
          </cell>
          <cell r="J147" t="str">
            <v>CBOD</v>
          </cell>
          <cell r="K147" t="str">
            <v>Carbonaceous Biochemical Oxygen Demand (CBOD) (5-day @ 20 Deg. C), Percent Removal</v>
          </cell>
          <cell r="T147" t="str">
            <v>Carbonaceous Biochemical Oxygen Demand (CBOD) (5-day @ 20 Deg. C), Percent Removal</v>
          </cell>
        </row>
        <row r="148">
          <cell r="D148" t="str">
            <v>SW7200</v>
          </cell>
          <cell r="E148" t="str">
            <v>Cobalt (AA, Direct Aspiration) [SW7200]</v>
          </cell>
          <cell r="J148" t="str">
            <v>CO3</v>
          </cell>
          <cell r="K148" t="str">
            <v>Carbonate Ion (as CO3)</v>
          </cell>
          <cell r="T148" t="str">
            <v>Carbonate Ion (as CO3)</v>
          </cell>
        </row>
        <row r="149">
          <cell r="D149" t="str">
            <v>E219.2</v>
          </cell>
          <cell r="E149" t="str">
            <v>Cobalt (AA, Furnace Technique) [E219.2]</v>
          </cell>
          <cell r="J149" t="str">
            <v>CARBOPHENOTH</v>
          </cell>
          <cell r="K149" t="str">
            <v>Carbophenothion</v>
          </cell>
          <cell r="T149" t="str">
            <v>Carbophenothion</v>
          </cell>
        </row>
        <row r="150">
          <cell r="D150" t="str">
            <v>SW7201</v>
          </cell>
          <cell r="E150" t="str">
            <v>Cobalt (AA, Furnace Technique) [SW7201]</v>
          </cell>
          <cell r="J150" t="str">
            <v>COD</v>
          </cell>
          <cell r="K150" t="str">
            <v>Chemical Oxygen Demand (COD)</v>
          </cell>
          <cell r="T150" t="str">
            <v>Chemical Oxygen Demand (COD)</v>
          </cell>
        </row>
        <row r="151">
          <cell r="D151" t="str">
            <v>E410.3M</v>
          </cell>
          <cell r="E151" t="str">
            <v>COD (Titrimetric, High Level for Saline Water) Modified [E410.3M]</v>
          </cell>
          <cell r="J151" t="str">
            <v>CHLORDANE</v>
          </cell>
          <cell r="K151" t="str">
            <v>Chlordane</v>
          </cell>
          <cell r="T151" t="str">
            <v>Chlordane</v>
          </cell>
        </row>
        <row r="152">
          <cell r="D152" t="str">
            <v>E110.2</v>
          </cell>
          <cell r="E152" t="str">
            <v>Color (Colorimetric-Platinum-Cobalt) [E110.2]</v>
          </cell>
          <cell r="J152" t="str">
            <v>CVP</v>
          </cell>
          <cell r="K152" t="str">
            <v>Chlorfenvinphos</v>
          </cell>
          <cell r="T152" t="str">
            <v>Chlorfenvinphos</v>
          </cell>
        </row>
        <row r="153">
          <cell r="D153" t="str">
            <v>E601-2</v>
          </cell>
          <cell r="E153" t="str">
            <v>Combined Methods E601/E602 [E601-2]</v>
          </cell>
          <cell r="J153" t="str">
            <v>CL</v>
          </cell>
          <cell r="K153" t="str">
            <v>Chloride</v>
          </cell>
          <cell r="T153" t="str">
            <v>Chloride</v>
          </cell>
        </row>
        <row r="154">
          <cell r="D154" t="str">
            <v>E220.1</v>
          </cell>
          <cell r="E154" t="str">
            <v>Copper (AA, Direct Aspiration) [E220.1]</v>
          </cell>
          <cell r="J154" t="str">
            <v>CHLORINEU</v>
          </cell>
          <cell r="K154" t="str">
            <v>Chlorine Usage</v>
          </cell>
          <cell r="T154" t="str">
            <v>Chlorine Usage</v>
          </cell>
        </row>
        <row r="155">
          <cell r="D155" t="str">
            <v>SW7210</v>
          </cell>
          <cell r="E155" t="str">
            <v>Copper (AA, Direct Aspiration) [SW7210]</v>
          </cell>
          <cell r="J155" t="str">
            <v>CL2</v>
          </cell>
          <cell r="K155" t="str">
            <v>Chlorine, Free Available</v>
          </cell>
          <cell r="T155" t="str">
            <v>Chlorine, Free Available</v>
          </cell>
        </row>
        <row r="156">
          <cell r="D156" t="str">
            <v>SW7211</v>
          </cell>
          <cell r="E156" t="str">
            <v>Copper (AA, Furnace Technique) [SW7211]</v>
          </cell>
          <cell r="J156" t="str">
            <v>CHLORINE</v>
          </cell>
          <cell r="K156" t="str">
            <v>Chlorine, Total Residual</v>
          </cell>
          <cell r="T156" t="str">
            <v>Chlorine, Total Residual</v>
          </cell>
        </row>
        <row r="157">
          <cell r="D157" t="str">
            <v>E220.2</v>
          </cell>
          <cell r="E157" t="str">
            <v>Copper (AA, Furnace) [E220.2]</v>
          </cell>
          <cell r="J157" t="str">
            <v>CLBZ</v>
          </cell>
          <cell r="K157" t="str">
            <v>Chlorobenzene</v>
          </cell>
          <cell r="T157" t="str">
            <v>Chlorobenzene</v>
          </cell>
        </row>
        <row r="158">
          <cell r="D158" t="str">
            <v>SW1110</v>
          </cell>
          <cell r="E158" t="str">
            <v>Corrosivity Toward Steel [SW1110]</v>
          </cell>
          <cell r="J158" t="str">
            <v>DBCME</v>
          </cell>
          <cell r="K158" t="str">
            <v>Chlorodibromomethane</v>
          </cell>
          <cell r="T158" t="str">
            <v>Chlorodibromomethane</v>
          </cell>
        </row>
        <row r="159">
          <cell r="D159" t="str">
            <v>SW9013</v>
          </cell>
          <cell r="E159" t="str">
            <v>Cyanide Extraction Procedure for Solids and Oils [SW9013]</v>
          </cell>
          <cell r="J159" t="str">
            <v>CLEA</v>
          </cell>
          <cell r="K159" t="str">
            <v>Chloroethane</v>
          </cell>
          <cell r="T159" t="str">
            <v>Chloroethane</v>
          </cell>
        </row>
        <row r="160">
          <cell r="D160" t="str">
            <v>E335.1</v>
          </cell>
          <cell r="E160" t="str">
            <v>Cynanides, Amenable to Chlorination [E335.1]</v>
          </cell>
          <cell r="J160" t="str">
            <v>TCLME</v>
          </cell>
          <cell r="K160" t="str">
            <v>Chloroform</v>
          </cell>
          <cell r="T160" t="str">
            <v>Chloroform</v>
          </cell>
        </row>
        <row r="161">
          <cell r="D161" t="str">
            <v>E1002.0</v>
          </cell>
          <cell r="E161" t="str">
            <v>Daphnid Survival and Reproduction Test [E1002.0]</v>
          </cell>
          <cell r="J161" t="str">
            <v>CHLOROPHYLLA</v>
          </cell>
          <cell r="K161" t="str">
            <v>Chlorophyll a</v>
          </cell>
          <cell r="T161" t="str">
            <v>Chlorophyll a</v>
          </cell>
        </row>
        <row r="162">
          <cell r="D162" t="str">
            <v>DU</v>
          </cell>
          <cell r="E162" t="str">
            <v>Data Unavailable [DU]</v>
          </cell>
          <cell r="J162" t="str">
            <v>CHLORPROPHAM</v>
          </cell>
          <cell r="K162" t="str">
            <v>Chlorpropham</v>
          </cell>
          <cell r="T162" t="str">
            <v>Chlorpropham</v>
          </cell>
        </row>
        <row r="163">
          <cell r="D163" t="str">
            <v>E314.0</v>
          </cell>
          <cell r="E163" t="str">
            <v>Determ. of Perchlorate in Drinking Water using Ion Chromatography [E314.0]</v>
          </cell>
          <cell r="J163" t="str">
            <v>CLPYRIFOS</v>
          </cell>
          <cell r="K163" t="str">
            <v>Chlorpyrifos</v>
          </cell>
          <cell r="T163" t="str">
            <v>Chlorpyrifos</v>
          </cell>
        </row>
        <row r="164">
          <cell r="D164" t="str">
            <v>E25</v>
          </cell>
          <cell r="E164" t="str">
            <v>Determ. of Total Gaseous Nonmethane Organic Emissions as Carbon [E25]</v>
          </cell>
          <cell r="J164" t="str">
            <v>CLPYRIFOSME</v>
          </cell>
          <cell r="K164" t="str">
            <v>Chlorpyrifos Methyl</v>
          </cell>
          <cell r="T164" t="str">
            <v>Chlorpyrifos Methyl</v>
          </cell>
        </row>
        <row r="165">
          <cell r="D165" t="str">
            <v>ETO15</v>
          </cell>
          <cell r="E165" t="str">
            <v>Determ. of VOCs in Air by GC/MS, Collected in Special Canisters [ETO15]</v>
          </cell>
          <cell r="J165" t="str">
            <v>CR3</v>
          </cell>
          <cell r="K165" t="str">
            <v>Chromium (III)</v>
          </cell>
          <cell r="T165" t="str">
            <v>Chromium (III)</v>
          </cell>
        </row>
        <row r="166">
          <cell r="D166" t="str">
            <v>ETO14AL</v>
          </cell>
          <cell r="E166" t="str">
            <v>Determ. of Volatile Organics in Ambient Air by GC/Low Level [ETO14AL]</v>
          </cell>
          <cell r="I166" t="str">
            <v>L</v>
          </cell>
          <cell r="J166" t="str">
            <v>CR3</v>
          </cell>
          <cell r="K166" t="str">
            <v>Chromium (III) Dissolved</v>
          </cell>
          <cell r="T166" t="str">
            <v>Chromium (III) Dissolved</v>
          </cell>
        </row>
        <row r="167">
          <cell r="D167" t="str">
            <v>E100.2</v>
          </cell>
          <cell r="E167" t="str">
            <v>Determination of Asbestos Structures (&gt;10um) in Drinking Water [E100.2]</v>
          </cell>
          <cell r="I167" t="str">
            <v>N</v>
          </cell>
          <cell r="J167" t="str">
            <v>CR3</v>
          </cell>
          <cell r="K167" t="str">
            <v>Chromium (III) Total Recoverable</v>
          </cell>
          <cell r="T167" t="str">
            <v>Chromium (III) Total Recoverable</v>
          </cell>
        </row>
        <row r="168">
          <cell r="D168" t="str">
            <v>SW8315A</v>
          </cell>
          <cell r="E168" t="str">
            <v>Determination of Carbonyl Compounds by HPLC [SW8315A]</v>
          </cell>
          <cell r="J168" t="str">
            <v>CR</v>
          </cell>
          <cell r="K168" t="str">
            <v>Chromium (Total)</v>
          </cell>
          <cell r="T168" t="str">
            <v>Chromium (Total)</v>
          </cell>
        </row>
        <row r="169">
          <cell r="D169" t="str">
            <v>E515.1</v>
          </cell>
          <cell r="E169" t="str">
            <v>Determination of Chlorinated Acids in Water by GC/ECD [E515.1]</v>
          </cell>
          <cell r="J169" t="str">
            <v>CR6</v>
          </cell>
          <cell r="K169" t="str">
            <v>Chromium (VI)</v>
          </cell>
          <cell r="T169" t="str">
            <v>Chromium (VI)</v>
          </cell>
        </row>
        <row r="170">
          <cell r="D170" t="str">
            <v>ULK09</v>
          </cell>
          <cell r="E170" t="str">
            <v>Determination of DIMP and DMMP in Soil by GC/FPD [ULK09]</v>
          </cell>
          <cell r="I170" t="str">
            <v>L</v>
          </cell>
          <cell r="J170" t="str">
            <v>CR6</v>
          </cell>
          <cell r="K170" t="str">
            <v>Chromium (VI) Dissolved</v>
          </cell>
          <cell r="T170" t="str">
            <v>Chromium (VI) Dissolved</v>
          </cell>
        </row>
        <row r="171">
          <cell r="D171" t="str">
            <v>N3503</v>
          </cell>
          <cell r="E171" t="str">
            <v>Determination of Hydrazine by NIOSH Method 3503 [N3503]</v>
          </cell>
          <cell r="I171" t="str">
            <v>N</v>
          </cell>
          <cell r="J171" t="str">
            <v>CR6</v>
          </cell>
          <cell r="K171" t="str">
            <v>Chromium (VI) Total Recoverable</v>
          </cell>
          <cell r="T171" t="str">
            <v>Chromium (VI) Total Recoverable</v>
          </cell>
        </row>
        <row r="172">
          <cell r="D172" t="str">
            <v>SW9056</v>
          </cell>
          <cell r="E172" t="str">
            <v>Determination of Inorganic Anions by Ion Chromatography [SW9056]</v>
          </cell>
          <cell r="I172" t="str">
            <v>L</v>
          </cell>
          <cell r="J172" t="str">
            <v>CR</v>
          </cell>
          <cell r="K172" t="str">
            <v>Chromium, Dissolved</v>
          </cell>
          <cell r="T172" t="str">
            <v>Chromium, Dissolved</v>
          </cell>
        </row>
        <row r="173">
          <cell r="D173" t="str">
            <v>E308</v>
          </cell>
          <cell r="E173" t="str">
            <v>Determination of Methanol Emissions from Stationary Sources [E308]</v>
          </cell>
          <cell r="I173" t="str">
            <v>N</v>
          </cell>
          <cell r="J173" t="str">
            <v>CR</v>
          </cell>
          <cell r="K173" t="str">
            <v>Chromium, Total Recoverable</v>
          </cell>
          <cell r="T173" t="str">
            <v>Chromium, Total Recoverable</v>
          </cell>
        </row>
        <row r="174">
          <cell r="D174" t="str">
            <v>N3515</v>
          </cell>
          <cell r="E174" t="str">
            <v>Determination of Methylhydrazines by NIOSH Method 3515, 4th ed. [N3515]</v>
          </cell>
          <cell r="J174" t="str">
            <v>CHRONICTOX</v>
          </cell>
          <cell r="K174" t="str">
            <v>Chronic Toxicity</v>
          </cell>
          <cell r="T174" t="str">
            <v>Chronic Toxicity</v>
          </cell>
        </row>
        <row r="175">
          <cell r="D175" t="str">
            <v>ETO12</v>
          </cell>
          <cell r="E175" t="str">
            <v>Determination of Non-Methane Organic Compounds in Ambient Air [ETO12]</v>
          </cell>
          <cell r="J175" t="str">
            <v>CHRYSENE</v>
          </cell>
          <cell r="K175" t="str">
            <v>Chrysene</v>
          </cell>
          <cell r="T175" t="str">
            <v>Chrysene</v>
          </cell>
        </row>
        <row r="176">
          <cell r="D176" t="str">
            <v>ULT04</v>
          </cell>
          <cell r="E176" t="str">
            <v>Determination of Organic Acids in Soil by Ion Chromatography [ULT04]</v>
          </cell>
          <cell r="J176" t="str">
            <v>DCE12C</v>
          </cell>
          <cell r="K176" t="str">
            <v>cis-1,2-Dichloroethylene</v>
          </cell>
          <cell r="T176" t="str">
            <v>cis-1,2-Dichloroethylene</v>
          </cell>
        </row>
        <row r="177">
          <cell r="D177" t="str">
            <v>E614</v>
          </cell>
          <cell r="E177" t="str">
            <v>Determination of Organophosphorus Pesticides [E614]</v>
          </cell>
          <cell r="J177" t="str">
            <v>DCP13C</v>
          </cell>
          <cell r="K177" t="str">
            <v>cis-1,3-Dichloropropylene</v>
          </cell>
          <cell r="T177" t="str">
            <v>cis-1,3-Dichloropropylene</v>
          </cell>
        </row>
        <row r="178">
          <cell r="D178" t="str">
            <v>ULL05</v>
          </cell>
          <cell r="E178" t="str">
            <v>Determination of Organosulfur Compounds in Soil by GC [ULL05]</v>
          </cell>
          <cell r="J178" t="str">
            <v>NCC</v>
          </cell>
          <cell r="K178" t="str">
            <v>cis-Nonachlor</v>
          </cell>
          <cell r="T178" t="str">
            <v>cis-Nonachlor</v>
          </cell>
        </row>
        <row r="179">
          <cell r="D179" t="str">
            <v>ETO10A</v>
          </cell>
          <cell r="E179" t="str">
            <v>Determination of Pesticides and PCBs in Ambient Air by GC/MD [ETO10A]</v>
          </cell>
          <cell r="J179" t="str">
            <v>CO</v>
          </cell>
          <cell r="K179" t="str">
            <v>Cobalt, Total</v>
          </cell>
          <cell r="T179" t="str">
            <v>Cobalt, Total</v>
          </cell>
        </row>
        <row r="180">
          <cell r="D180" t="str">
            <v>E1658</v>
          </cell>
          <cell r="E180" t="str">
            <v>Determination of Phenoxy-acid Herbicides [E1658]</v>
          </cell>
          <cell r="I180" t="str">
            <v>N</v>
          </cell>
          <cell r="J180" t="str">
            <v>CO</v>
          </cell>
          <cell r="K180" t="str">
            <v>Cobalt, Total Recoverable</v>
          </cell>
          <cell r="T180" t="str">
            <v>Cobalt, Total Recoverable</v>
          </cell>
        </row>
        <row r="181">
          <cell r="D181" t="str">
            <v>ULL9</v>
          </cell>
          <cell r="E181" t="str">
            <v>Determination of Thiodiglycol and Chloroacetic Acid in Soil [ULL9]</v>
          </cell>
          <cell r="I181" t="str">
            <v>L</v>
          </cell>
          <cell r="J181" t="str">
            <v>CO</v>
          </cell>
          <cell r="K181" t="str">
            <v>Cobolt, Dissolved</v>
          </cell>
          <cell r="T181" t="str">
            <v>Cobolt, Dissolved</v>
          </cell>
        </row>
        <row r="182">
          <cell r="D182" t="str">
            <v>KAHNTOC</v>
          </cell>
          <cell r="E182" t="str">
            <v>Determination of TOC in Soil by Modified Lloyd Kahn Method [KAHNTOC]</v>
          </cell>
          <cell r="I182" t="str">
            <v>U</v>
          </cell>
          <cell r="J182" t="str">
            <v>COLOR</v>
          </cell>
          <cell r="K182" t="str">
            <v>Color, ADMI</v>
          </cell>
          <cell r="T182" t="str">
            <v>Color, ADMI</v>
          </cell>
        </row>
        <row r="183">
          <cell r="D183" t="str">
            <v>ETO3</v>
          </cell>
          <cell r="E183" t="str">
            <v>Determination of Volatile Organic Compounds in Ambient Air [ETO3]</v>
          </cell>
          <cell r="I183" t="str">
            <v>L</v>
          </cell>
          <cell r="J183" t="str">
            <v>COLOR</v>
          </cell>
          <cell r="K183" t="str">
            <v>Color, Pt-Co (filtered)</v>
          </cell>
          <cell r="T183" t="str">
            <v>Color, Pt-Co (filtered)</v>
          </cell>
        </row>
        <row r="184">
          <cell r="D184" t="str">
            <v>ETO14A</v>
          </cell>
          <cell r="E184" t="str">
            <v>Determination of Volatile Organic Compounds in Ambient Air by GC [ETO14A]</v>
          </cell>
          <cell r="I184" t="str">
            <v>N</v>
          </cell>
          <cell r="J184" t="str">
            <v>COLOR</v>
          </cell>
          <cell r="K184" t="str">
            <v>Color, Pt-Co (unfiltered)</v>
          </cell>
          <cell r="T184" t="str">
            <v>Color, Pt-Co (unfiltered)</v>
          </cell>
        </row>
        <row r="185">
          <cell r="D185" t="str">
            <v>SW8000B</v>
          </cell>
          <cell r="E185" t="str">
            <v>Determinative Chromatographic Separations [SW8000B]</v>
          </cell>
          <cell r="I185" t="str">
            <v>L</v>
          </cell>
          <cell r="J185" t="str">
            <v>CU</v>
          </cell>
          <cell r="K185" t="str">
            <v>Copper, Dissolved</v>
          </cell>
          <cell r="T185" t="str">
            <v>Copper, Dissolved</v>
          </cell>
        </row>
        <row r="186">
          <cell r="D186" t="str">
            <v>AK102AA</v>
          </cell>
          <cell r="E186" t="str">
            <v>Diesel Range Organics (Aliphatics/Aromatics), ADEC [AK102AA]</v>
          </cell>
          <cell r="J186" t="str">
            <v>CU</v>
          </cell>
          <cell r="K186" t="str">
            <v>Copper, Total</v>
          </cell>
          <cell r="T186" t="str">
            <v>Copper, Total</v>
          </cell>
        </row>
        <row r="187">
          <cell r="D187" t="str">
            <v>AK102</v>
          </cell>
          <cell r="E187" t="str">
            <v>Diesel Range Organics, Alaska Dept. of Environment. Conserv. [AK102]</v>
          </cell>
          <cell r="I187" t="str">
            <v>N</v>
          </cell>
          <cell r="J187" t="str">
            <v>CU</v>
          </cell>
          <cell r="K187" t="str">
            <v>Copper, Total Recoverable</v>
          </cell>
          <cell r="T187" t="str">
            <v>Copper, Total Recoverable</v>
          </cell>
        </row>
        <row r="188">
          <cell r="D188" t="str">
            <v>DTN19</v>
          </cell>
          <cell r="E188" t="str">
            <v>Dionex Technical Note 19: Anion Exchange with Cond. Detection [DTN19]</v>
          </cell>
          <cell r="J188" t="str">
            <v>COUMAPHOS</v>
          </cell>
          <cell r="K188" t="str">
            <v>Coumaphos</v>
          </cell>
          <cell r="T188" t="str">
            <v>Coumaphos</v>
          </cell>
        </row>
        <row r="189">
          <cell r="D189" t="str">
            <v>E549.2</v>
          </cell>
          <cell r="E189" t="str">
            <v>Diquat and Paraquat by LSE and HPLC [E549.2]</v>
          </cell>
          <cell r="J189" t="str">
            <v>CROTOX</v>
          </cell>
          <cell r="K189" t="str">
            <v>Crotoxyphos</v>
          </cell>
          <cell r="T189" t="str">
            <v>Crotoxyphos</v>
          </cell>
        </row>
        <row r="190">
          <cell r="D190" t="str">
            <v>RSK174</v>
          </cell>
          <cell r="E190" t="str">
            <v>Diss. CH4, C2H6, &amp; C2H4 in GW by GC (J. Chrom. Sci. Vol. 36) [RSK174]</v>
          </cell>
          <cell r="J190" t="str">
            <v>CYNF</v>
          </cell>
          <cell r="K190" t="str">
            <v>Cyanide, Free Available</v>
          </cell>
          <cell r="T190" t="str">
            <v>Cyanide, Free Available</v>
          </cell>
        </row>
        <row r="191">
          <cell r="D191" t="str">
            <v>RSK175</v>
          </cell>
          <cell r="E191" t="str">
            <v>Diss. Gasses in Water by GC (Inter'l J. Env. Anal. Chem. 1991) [RSK175]</v>
          </cell>
          <cell r="J191" t="str">
            <v>CN</v>
          </cell>
          <cell r="K191" t="str">
            <v>Cyanide, Total (as CN)</v>
          </cell>
          <cell r="T191" t="str">
            <v>Cyanide, Total (as CN)</v>
          </cell>
        </row>
        <row r="192">
          <cell r="D192" t="str">
            <v>DOCH4</v>
          </cell>
          <cell r="E192" t="str">
            <v>Diss. Oxygen &amp; Methane (Inter'l J. Env. Anal. Chem. 1988) [DOCH4]</v>
          </cell>
          <cell r="J192" t="str">
            <v>CYHEXANE</v>
          </cell>
          <cell r="K192" t="str">
            <v>Cyclohexane</v>
          </cell>
          <cell r="T192" t="str">
            <v>Cyclohexane</v>
          </cell>
        </row>
        <row r="193">
          <cell r="D193" t="str">
            <v>E218.6</v>
          </cell>
          <cell r="E193" t="str">
            <v>Dissolved Hexavalent Chromium in Water by IC [E218.6]</v>
          </cell>
          <cell r="J193" t="str">
            <v>DALAPON</v>
          </cell>
          <cell r="K193" t="str">
            <v>Dalapon</v>
          </cell>
          <cell r="T193" t="str">
            <v>Dalapon</v>
          </cell>
        </row>
        <row r="194">
          <cell r="D194" t="str">
            <v>DMEE</v>
          </cell>
          <cell r="E194" t="str">
            <v>Dissolved Methane, Ethane, and Ethylene by GC (JCS May, 1998) [DMEE]</v>
          </cell>
          <cell r="J194" t="str">
            <v>DDTTOT</v>
          </cell>
          <cell r="K194" t="str">
            <v>DDT/DDD/DDE, Sum of P,P &amp; O,P Isomers</v>
          </cell>
          <cell r="T194" t="str">
            <v>DDT/DDD/DDE, Sum of P,P &amp; O,P Isomers</v>
          </cell>
        </row>
        <row r="195">
          <cell r="D195" t="str">
            <v>D91AVSM</v>
          </cell>
          <cell r="E195" t="str">
            <v>Draft 1991-Determination of Acid Volatile in Sediment [D91AVSM]</v>
          </cell>
          <cell r="J195" t="str">
            <v>BHCDELTA</v>
          </cell>
          <cell r="K195" t="str">
            <v>delta-BHC</v>
          </cell>
          <cell r="T195" t="str">
            <v>delta-BHC</v>
          </cell>
        </row>
        <row r="196">
          <cell r="D196" t="str">
            <v>N0502</v>
          </cell>
          <cell r="E196" t="str">
            <v>Dustfall from the Atmosphere [N0502]</v>
          </cell>
          <cell r="J196" t="str">
            <v>DEMETON</v>
          </cell>
          <cell r="K196" t="str">
            <v>Demeton</v>
          </cell>
          <cell r="T196" t="str">
            <v>Demeton</v>
          </cell>
        </row>
        <row r="197">
          <cell r="D197" t="str">
            <v>SW8011</v>
          </cell>
          <cell r="E197" t="str">
            <v>EDB and DBCP by Microextration and GC [SW8011]</v>
          </cell>
          <cell r="J197" t="str">
            <v>DOA</v>
          </cell>
          <cell r="K197" t="str">
            <v>Di (2-ethylhexyl) adipate</v>
          </cell>
          <cell r="T197" t="str">
            <v>Di (2-ethylhexyl) adipate</v>
          </cell>
        </row>
        <row r="198">
          <cell r="D198" t="str">
            <v>E504</v>
          </cell>
          <cell r="E198" t="str">
            <v>EDB and DBCP In Water by Microextraction and Gas Chromatography [E504]</v>
          </cell>
          <cell r="J198" t="str">
            <v>DIAZ</v>
          </cell>
          <cell r="K198" t="str">
            <v>Diazinon</v>
          </cell>
          <cell r="T198" t="str">
            <v>Diazinon</v>
          </cell>
        </row>
        <row r="199">
          <cell r="D199" t="str">
            <v>E504.1</v>
          </cell>
          <cell r="E199" t="str">
            <v>EDB, DBCP &amp; 123TCP In Water by Microextraction &amp; Gas Chromo. [E504.1]</v>
          </cell>
          <cell r="J199" t="str">
            <v>DBAHA</v>
          </cell>
          <cell r="K199" t="str">
            <v>Dibenzo(a,h)anthracene</v>
          </cell>
          <cell r="T199" t="str">
            <v>Dibenzo(a,h)anthracene</v>
          </cell>
        </row>
        <row r="200">
          <cell r="D200" t="str">
            <v>E548</v>
          </cell>
          <cell r="E200" t="str">
            <v>Endothall in Drinking Water by AD, LSE, &amp; GC/ECD [E548]</v>
          </cell>
          <cell r="J200" t="str">
            <v>DICAMBA</v>
          </cell>
          <cell r="K200" t="str">
            <v>Dicamba</v>
          </cell>
          <cell r="T200" t="str">
            <v>Dicamba</v>
          </cell>
        </row>
        <row r="201">
          <cell r="D201" t="str">
            <v>E548.1</v>
          </cell>
          <cell r="E201" t="str">
            <v>Endothall in Drinking Water by IEE, AMM, &amp; GC/MS [E548.1]</v>
          </cell>
          <cell r="J201" t="str">
            <v>DCB</v>
          </cell>
          <cell r="K201" t="str">
            <v>Dichlorobenzenes, Sum</v>
          </cell>
          <cell r="T201" t="str">
            <v>Dichlorobenzenes, Sum</v>
          </cell>
        </row>
        <row r="202">
          <cell r="D202" t="str">
            <v>CDCHLPH</v>
          </cell>
          <cell r="E202" t="str">
            <v>Env. Canada Method for Analysis of Chlorinated Phenolics, 1979 [CDCHLPH]</v>
          </cell>
          <cell r="J202" t="str">
            <v>BDCME</v>
          </cell>
          <cell r="K202" t="str">
            <v>Dichlorobromomethane</v>
          </cell>
          <cell r="T202" t="str">
            <v>Dichlorobromomethane</v>
          </cell>
        </row>
        <row r="203">
          <cell r="D203" t="str">
            <v>SW9081</v>
          </cell>
          <cell r="E203" t="str">
            <v>EPA 9081 Cation-Exchange Capacity of Soils [SW9081]</v>
          </cell>
          <cell r="J203" t="str">
            <v>FC12</v>
          </cell>
          <cell r="K203" t="str">
            <v>Dichlorodifluoromethane</v>
          </cell>
          <cell r="T203" t="str">
            <v>Dichlorodifluoromethane</v>
          </cell>
        </row>
        <row r="204">
          <cell r="D204" t="str">
            <v>E625</v>
          </cell>
          <cell r="E204" t="str">
            <v>Extractable Priority Pollutants [E625]</v>
          </cell>
          <cell r="J204" t="str">
            <v>FENTHION2CL</v>
          </cell>
          <cell r="K204" t="str">
            <v>Dichlorofenthion</v>
          </cell>
          <cell r="T204" t="str">
            <v>Dichlorofenthion</v>
          </cell>
        </row>
        <row r="205">
          <cell r="D205" t="str">
            <v>E625SIM</v>
          </cell>
          <cell r="E205" t="str">
            <v>Extractable Priority Pollutants by GC/MS SIM [E625SIM]</v>
          </cell>
          <cell r="J205" t="str">
            <v>DCPROP</v>
          </cell>
          <cell r="K205" t="str">
            <v>Dichloroprop</v>
          </cell>
          <cell r="T205" t="str">
            <v>Dichloroprop</v>
          </cell>
        </row>
        <row r="206">
          <cell r="D206" t="str">
            <v>SW9031</v>
          </cell>
          <cell r="E206" t="str">
            <v>Extractable Sulfides [SW9031]</v>
          </cell>
          <cell r="J206" t="str">
            <v>DICHLORVOS</v>
          </cell>
          <cell r="K206" t="str">
            <v>Dichlorvos</v>
          </cell>
          <cell r="T206" t="str">
            <v>Dichlorvos</v>
          </cell>
        </row>
        <row r="207">
          <cell r="D207" t="str">
            <v>E1000.0</v>
          </cell>
          <cell r="E207" t="str">
            <v>Fathead Minnow Larval Survival and Growth Test [E1000.0]</v>
          </cell>
          <cell r="J207" t="str">
            <v>BIDRIN</v>
          </cell>
          <cell r="K207" t="str">
            <v>Dicrotophos</v>
          </cell>
          <cell r="T207" t="str">
            <v>Dicrotophos</v>
          </cell>
        </row>
        <row r="208">
          <cell r="D208" t="str">
            <v>SW1010</v>
          </cell>
          <cell r="E208" t="str">
            <v>Flash Point (Closed-Cup Tester) [SW1010]</v>
          </cell>
          <cell r="J208" t="str">
            <v>DDAC</v>
          </cell>
          <cell r="K208" t="str">
            <v>Didecyl Dimethyl Ammonium Chloride (DDAC)</v>
          </cell>
          <cell r="T208" t="str">
            <v>Didecyl Dimethyl Ammonium Chloride (DDAC)</v>
          </cell>
        </row>
        <row r="209">
          <cell r="D209" t="str">
            <v>ASTMD93</v>
          </cell>
          <cell r="E209" t="str">
            <v>Flash Point, (Open Cup) [ASTMD93]</v>
          </cell>
          <cell r="J209" t="str">
            <v>DIELDRIN</v>
          </cell>
          <cell r="K209" t="str">
            <v>Dieldrin</v>
          </cell>
          <cell r="T209" t="str">
            <v>Dieldrin</v>
          </cell>
        </row>
        <row r="210">
          <cell r="D210" t="str">
            <v>E340.1</v>
          </cell>
          <cell r="E210" t="str">
            <v>Fluoride [E340.1]</v>
          </cell>
          <cell r="J210" t="str">
            <v>PHCD</v>
          </cell>
          <cell r="K210" t="str">
            <v>Diesel Oil</v>
          </cell>
          <cell r="T210" t="str">
            <v>Diesel Oil</v>
          </cell>
        </row>
        <row r="211">
          <cell r="D211" t="str">
            <v>E340.2</v>
          </cell>
          <cell r="E211" t="str">
            <v>Fluoride [E340.2]</v>
          </cell>
          <cell r="J211" t="str">
            <v>DEPH</v>
          </cell>
          <cell r="K211" t="str">
            <v>Diethyl Phthalate</v>
          </cell>
          <cell r="T211" t="str">
            <v>Diethyl Phthalate</v>
          </cell>
        </row>
        <row r="212">
          <cell r="D212" t="str">
            <v>E340.3</v>
          </cell>
          <cell r="E212" t="str">
            <v>Fluoride [E340.3]</v>
          </cell>
          <cell r="J212" t="str">
            <v>DIMETHAT</v>
          </cell>
          <cell r="K212" t="str">
            <v>Dimethoate</v>
          </cell>
          <cell r="T212" t="str">
            <v>Dimethoate</v>
          </cell>
        </row>
        <row r="213">
          <cell r="D213" t="str">
            <v>E340.2M</v>
          </cell>
          <cell r="E213" t="str">
            <v>Fluoride Modified [E340.2M]</v>
          </cell>
          <cell r="J213" t="str">
            <v>DMPH</v>
          </cell>
          <cell r="K213" t="str">
            <v>Dimethyl Phthalate</v>
          </cell>
          <cell r="T213" t="str">
            <v>Dimethyl Phthalate</v>
          </cell>
        </row>
        <row r="214">
          <cell r="D214" t="str">
            <v>N2541</v>
          </cell>
          <cell r="E214" t="str">
            <v>Formaldehyde by GC [N2541]</v>
          </cell>
          <cell r="J214" t="str">
            <v>DNBP</v>
          </cell>
          <cell r="K214" t="str">
            <v>Di-n-butyl Phthalate</v>
          </cell>
          <cell r="T214" t="str">
            <v>Di-n-butyl Phthalate</v>
          </cell>
        </row>
        <row r="215">
          <cell r="D215" t="str">
            <v>FREEZE</v>
          </cell>
          <cell r="E215" t="str">
            <v>Freeze-dried Solids per PSEP Guidelines for Tissues (1997) [FREEZE]</v>
          </cell>
          <cell r="J215" t="str">
            <v>DNOP</v>
          </cell>
          <cell r="K215" t="str">
            <v>Di-n-octyl Phthalate</v>
          </cell>
          <cell r="T215" t="str">
            <v>Di-n-octyl Phthalate</v>
          </cell>
        </row>
        <row r="216">
          <cell r="D216" t="str">
            <v>CENPD</v>
          </cell>
          <cell r="E216" t="str">
            <v>Fuel Identification and Quantification-COE [CENPD]</v>
          </cell>
          <cell r="J216" t="str">
            <v>DINOSEB</v>
          </cell>
          <cell r="K216" t="str">
            <v>Dinoseb</v>
          </cell>
          <cell r="T216" t="str">
            <v>Dinoseb</v>
          </cell>
        </row>
        <row r="217">
          <cell r="D217" t="str">
            <v>E901.1</v>
          </cell>
          <cell r="E217" t="str">
            <v>Gamm-Emitting Radionuclides in Drinking Water [E901.1]</v>
          </cell>
          <cell r="J217" t="str">
            <v>DIOXANE14</v>
          </cell>
          <cell r="K217" t="str">
            <v>Dioxane</v>
          </cell>
          <cell r="T217" t="str">
            <v>Dioxane</v>
          </cell>
        </row>
        <row r="218">
          <cell r="D218" t="str">
            <v>AK101AA</v>
          </cell>
          <cell r="E218" t="str">
            <v>Gasoline Range Organics (Aliphatics/Aromatics), ADEC [AK101AA]</v>
          </cell>
          <cell r="J218" t="str">
            <v>DIOXATHION</v>
          </cell>
          <cell r="K218" t="str">
            <v>Dioxathion</v>
          </cell>
          <cell r="T218" t="str">
            <v>Dioxathion</v>
          </cell>
        </row>
        <row r="219">
          <cell r="D219" t="str">
            <v>AK101</v>
          </cell>
          <cell r="E219" t="str">
            <v>Gasoline Range Organics, Alaska Dept. of Environment. Conserv. [AK101]</v>
          </cell>
          <cell r="J219" t="str">
            <v>DIQUAT</v>
          </cell>
          <cell r="K219" t="str">
            <v>Diquat</v>
          </cell>
          <cell r="T219" t="str">
            <v>Diquat</v>
          </cell>
        </row>
        <row r="220">
          <cell r="D220" t="str">
            <v>RSK147</v>
          </cell>
          <cell r="E220" t="str">
            <v>GC Analysis of Gas Samples (Inter'l J. Env. Anal. Chem. 1991) [RSK147]</v>
          </cell>
          <cell r="J220" t="str">
            <v>DO</v>
          </cell>
          <cell r="K220" t="str">
            <v>Dissolved Oxygen</v>
          </cell>
          <cell r="T220" t="str">
            <v>Dissolved Oxygen</v>
          </cell>
        </row>
        <row r="221">
          <cell r="D221" t="str">
            <v>BTSN</v>
          </cell>
          <cell r="E221" t="str">
            <v>GC Determ. of Butyltins in Water (Chemosphere, Vol. 15, No. 4) [BTSN]</v>
          </cell>
          <cell r="J221" t="str">
            <v>OXYGEN</v>
          </cell>
          <cell r="K221" t="str">
            <v>Dissolved Oxygen, saturation</v>
          </cell>
          <cell r="T221" t="str">
            <v>Dissolved Oxygen, saturation</v>
          </cell>
        </row>
        <row r="222">
          <cell r="D222" t="str">
            <v>SIM</v>
          </cell>
          <cell r="E222" t="str">
            <v>GC/MS SIM Method [SIM]</v>
          </cell>
          <cell r="J222" t="str">
            <v>DISUL</v>
          </cell>
          <cell r="K222" t="str">
            <v>Disulfoton</v>
          </cell>
          <cell r="T222" t="str">
            <v>Disulfoton</v>
          </cell>
        </row>
        <row r="223">
          <cell r="D223" t="str">
            <v>CA30791</v>
          </cell>
          <cell r="E223" t="str">
            <v>GC/SCD Reduced Sulfur Analysis (based on SCAQMD Method 307-91) [CA30791]</v>
          </cell>
          <cell r="J223" t="str">
            <v>DIURON</v>
          </cell>
          <cell r="K223" t="str">
            <v>Diuron</v>
          </cell>
          <cell r="T223" t="str">
            <v>Diuron</v>
          </cell>
        </row>
        <row r="224">
          <cell r="D224" t="str">
            <v>N5523</v>
          </cell>
          <cell r="E224" t="str">
            <v>Glycols by NIOSH Method 5523 [N5523]</v>
          </cell>
          <cell r="J224" t="str">
            <v>FONOFOS</v>
          </cell>
          <cell r="K224" t="str">
            <v>Dyfonate</v>
          </cell>
          <cell r="T224" t="str">
            <v>Dyfonate</v>
          </cell>
        </row>
        <row r="225">
          <cell r="D225" t="str">
            <v>E547</v>
          </cell>
          <cell r="E225" t="str">
            <v>Glyphosate in Drinking Water by HPCL, PCD, &amp; FD [E547]</v>
          </cell>
          <cell r="J225" t="str">
            <v>ECOLI</v>
          </cell>
          <cell r="K225" t="str">
            <v>E.coli</v>
          </cell>
          <cell r="T225" t="str">
            <v>E.coli</v>
          </cell>
        </row>
        <row r="226">
          <cell r="D226" t="str">
            <v>E231.1</v>
          </cell>
          <cell r="E226" t="str">
            <v>Gold (AA, Direct Aspiration) [E231.1]</v>
          </cell>
          <cell r="J226" t="str">
            <v>SC</v>
          </cell>
          <cell r="K226" t="str">
            <v>Electrical Conductivity @ 25 Deg. C</v>
          </cell>
          <cell r="T226" t="str">
            <v>Electrical Conductivity @ 25 Deg. C</v>
          </cell>
        </row>
        <row r="227">
          <cell r="D227" t="str">
            <v>E231.2</v>
          </cell>
          <cell r="E227" t="str">
            <v>Gold (AA, Furnace) [E231.2]</v>
          </cell>
          <cell r="J227" t="str">
            <v>ENDOSULFANS</v>
          </cell>
          <cell r="K227" t="str">
            <v>Endosulfan Sulfate</v>
          </cell>
          <cell r="T227" t="str">
            <v>Endosulfan Sulfate</v>
          </cell>
        </row>
        <row r="228">
          <cell r="D228" t="str">
            <v>SW7010</v>
          </cell>
          <cell r="E228" t="str">
            <v>Graphite Furnace Atomic Absorption Spectrophotometry [SW7010]</v>
          </cell>
          <cell r="J228" t="str">
            <v>ENDOSULFANT</v>
          </cell>
          <cell r="K228" t="str">
            <v>Endosulfans, Sum</v>
          </cell>
          <cell r="T228" t="str">
            <v>Endosulfans, Sum</v>
          </cell>
        </row>
        <row r="229">
          <cell r="D229" t="str">
            <v>E1003.0</v>
          </cell>
          <cell r="E229" t="str">
            <v>Green Algae GrowthTest [E1003.0]</v>
          </cell>
          <cell r="J229" t="str">
            <v>ENDOTHAL</v>
          </cell>
          <cell r="K229" t="str">
            <v>Endothal</v>
          </cell>
          <cell r="T229" t="str">
            <v>Endothal</v>
          </cell>
        </row>
        <row r="230">
          <cell r="D230" t="str">
            <v>E900</v>
          </cell>
          <cell r="E230" t="str">
            <v>Gross Alpha and Beta Radiation [E900]</v>
          </cell>
          <cell r="J230" t="str">
            <v>ENDRIN</v>
          </cell>
          <cell r="K230" t="str">
            <v>Endrin</v>
          </cell>
          <cell r="T230" t="str">
            <v>Endrin</v>
          </cell>
        </row>
        <row r="231">
          <cell r="D231" t="str">
            <v>SW9310</v>
          </cell>
          <cell r="E231" t="str">
            <v>Gross Alpha and Gross Beta [SW9310]</v>
          </cell>
          <cell r="J231" t="str">
            <v>ENDRINALD</v>
          </cell>
          <cell r="K231" t="str">
            <v>Endrin Aldehyde</v>
          </cell>
          <cell r="T231" t="str">
            <v>Endrin Aldehyde</v>
          </cell>
        </row>
        <row r="232">
          <cell r="D232" t="str">
            <v>H8000</v>
          </cell>
          <cell r="E232" t="str">
            <v>HACH Chemical Oxygen Demand, Method 8000 [H8000]</v>
          </cell>
          <cell r="J232" t="str">
            <v>ENTCOCCUS</v>
          </cell>
          <cell r="K232" t="str">
            <v>Enterococci</v>
          </cell>
          <cell r="T232" t="str">
            <v>Enterococci</v>
          </cell>
        </row>
        <row r="233">
          <cell r="D233" t="str">
            <v>H8160</v>
          </cell>
          <cell r="E233" t="str">
            <v>HACH Conductivity, Method 8160 [H8160]</v>
          </cell>
          <cell r="J233" t="str">
            <v>EPN</v>
          </cell>
          <cell r="K233" t="str">
            <v>EPN</v>
          </cell>
          <cell r="T233" t="str">
            <v>EPN</v>
          </cell>
        </row>
        <row r="234">
          <cell r="D234" t="str">
            <v>H8146</v>
          </cell>
          <cell r="E234" t="str">
            <v>HACH Ferrous Iron Field Test, Method 8146 [H8146]</v>
          </cell>
          <cell r="J234" t="str">
            <v>ETHANOL</v>
          </cell>
          <cell r="K234" t="str">
            <v>Ethanol</v>
          </cell>
          <cell r="T234" t="str">
            <v>Ethanol</v>
          </cell>
        </row>
        <row r="235">
          <cell r="D235" t="str">
            <v>E552.1</v>
          </cell>
          <cell r="E235" t="str">
            <v>Haloacetic Acids &amp; Dalapon in Drinking Water by IELSE &amp; GC [E552.1]</v>
          </cell>
          <cell r="J235" t="str">
            <v>ETHION</v>
          </cell>
          <cell r="K235" t="str">
            <v>Ethion</v>
          </cell>
          <cell r="T235" t="str">
            <v>Ethion</v>
          </cell>
        </row>
        <row r="236">
          <cell r="D236" t="str">
            <v>E552.2</v>
          </cell>
          <cell r="E236" t="str">
            <v>Haloacetic Acids &amp; Dalapon in Drinking Water by LLE, Deriv. &amp; GC [E552.2]</v>
          </cell>
          <cell r="J236" t="str">
            <v>ETHOPROP</v>
          </cell>
          <cell r="K236" t="str">
            <v>Ethoprop</v>
          </cell>
          <cell r="T236" t="str">
            <v>Ethoprop</v>
          </cell>
        </row>
        <row r="237">
          <cell r="D237" t="str">
            <v>SW8021B</v>
          </cell>
          <cell r="E237" t="str">
            <v>Halogenated and Aromatic Volatiles by GC using Photoionization [SW8021B]</v>
          </cell>
          <cell r="J237" t="str">
            <v>EBZ</v>
          </cell>
          <cell r="K237" t="str">
            <v>Ethylbenzene</v>
          </cell>
          <cell r="T237" t="str">
            <v>Ethylbenzene</v>
          </cell>
        </row>
        <row r="238">
          <cell r="D238" t="str">
            <v>SW8010B</v>
          </cell>
          <cell r="E238" t="str">
            <v>Halogenated Volatile Organics by Gas Chromatography [SW8010B]</v>
          </cell>
          <cell r="J238" t="str">
            <v>ETBE</v>
          </cell>
          <cell r="K238" t="str">
            <v>Ethyl-Tert Butyl Ether (ETBE)</v>
          </cell>
          <cell r="T238" t="str">
            <v>Ethyl-Tert Butyl Ether (ETBE)</v>
          </cell>
        </row>
        <row r="239">
          <cell r="D239" t="str">
            <v>3810HVO</v>
          </cell>
          <cell r="E239" t="str">
            <v>Halogenated Volatile Organics by Headspace [3810HVO]</v>
          </cell>
          <cell r="J239" t="str">
            <v>FCOLIFORM</v>
          </cell>
          <cell r="K239" t="str">
            <v>Fecal Coliform</v>
          </cell>
          <cell r="T239" t="str">
            <v>Fecal Coliform</v>
          </cell>
        </row>
        <row r="240">
          <cell r="D240" t="str">
            <v>E130.1</v>
          </cell>
          <cell r="E240" t="str">
            <v>Hardness, Total (Colorimetric, Automated EDTA) [E130.1]</v>
          </cell>
          <cell r="J240" t="str">
            <v>FENTROION</v>
          </cell>
          <cell r="K240" t="str">
            <v>Fenitrothion</v>
          </cell>
          <cell r="T240" t="str">
            <v>Fenitrothion</v>
          </cell>
        </row>
        <row r="241">
          <cell r="D241" t="str">
            <v>E130.2</v>
          </cell>
          <cell r="E241" t="str">
            <v>Hardness, Total (Titrimetric) [E130.2]</v>
          </cell>
          <cell r="J241" t="str">
            <v>FENSTHION</v>
          </cell>
          <cell r="K241" t="str">
            <v>Fensulfothion</v>
          </cell>
          <cell r="T241" t="str">
            <v>Fensulfothion</v>
          </cell>
        </row>
        <row r="242">
          <cell r="D242" t="str">
            <v>E1664A</v>
          </cell>
          <cell r="E242" t="str">
            <v>HEM and SGT-HEM by Extraction and Gravimetry, Rev. A [E1664A]</v>
          </cell>
          <cell r="J242" t="str">
            <v>FENTHION</v>
          </cell>
          <cell r="K242" t="str">
            <v>Fenthion</v>
          </cell>
          <cell r="T242" t="str">
            <v>Fenthion</v>
          </cell>
        </row>
        <row r="243">
          <cell r="D243" t="str">
            <v>SW8280</v>
          </cell>
          <cell r="E243" t="str">
            <v>HIST:Polychlorinated Dibenzodioxins/Polychlorinated Dibenzofurans [SW8280]</v>
          </cell>
          <cell r="J243" t="str">
            <v>FENURON</v>
          </cell>
          <cell r="K243" t="str">
            <v>Fenuron</v>
          </cell>
          <cell r="T243" t="str">
            <v>Fenuron</v>
          </cell>
        </row>
        <row r="244">
          <cell r="D244" t="str">
            <v>SW8020</v>
          </cell>
          <cell r="E244" t="str">
            <v>HISTORICAL: Aromatic Volatile Organics [SW8020]</v>
          </cell>
          <cell r="J244" t="str">
            <v>FLOW</v>
          </cell>
          <cell r="K244" t="str">
            <v>Flow</v>
          </cell>
          <cell r="T244" t="str">
            <v>Flow</v>
          </cell>
        </row>
        <row r="245">
          <cell r="D245" t="str">
            <v>SW7060</v>
          </cell>
          <cell r="E245" t="str">
            <v>HISTORICAL: Arsenic (AA, Furnace Technique) [SW7060]</v>
          </cell>
          <cell r="J245" t="str">
            <v>FLUOMETURON</v>
          </cell>
          <cell r="K245" t="str">
            <v>Fluometuron</v>
          </cell>
          <cell r="T245" t="str">
            <v>Fluometuron</v>
          </cell>
        </row>
        <row r="246">
          <cell r="D246" t="str">
            <v>SW7061</v>
          </cell>
          <cell r="E246" t="str">
            <v>HISTORICAL: Arsenic by Hydride Generation [SW7061]</v>
          </cell>
          <cell r="J246" t="str">
            <v>FLA</v>
          </cell>
          <cell r="K246" t="str">
            <v>Fluoranthene</v>
          </cell>
          <cell r="T246" t="str">
            <v>Fluoranthene</v>
          </cell>
        </row>
        <row r="247">
          <cell r="D247" t="str">
            <v>SW7131</v>
          </cell>
          <cell r="E247" t="str">
            <v>HISTORICAL: Cadmium (AA, Furnace Technique) [SW7131]</v>
          </cell>
          <cell r="J247" t="str">
            <v>FL</v>
          </cell>
          <cell r="K247" t="str">
            <v>Fluorene</v>
          </cell>
          <cell r="T247" t="str">
            <v>Fluorene</v>
          </cell>
        </row>
        <row r="248">
          <cell r="D248" t="str">
            <v>SW8150</v>
          </cell>
          <cell r="E248" t="str">
            <v>HISTORICAL: Chlorinated Herbicides by GC [SW8150]</v>
          </cell>
          <cell r="J248" t="str">
            <v>F</v>
          </cell>
          <cell r="K248" t="str">
            <v>Fluoride, Total</v>
          </cell>
          <cell r="T248" t="str">
            <v>Fluoride, Total</v>
          </cell>
        </row>
        <row r="249">
          <cell r="D249" t="str">
            <v>SW8151</v>
          </cell>
          <cell r="E249" t="str">
            <v>HISTORICAL: Chlorinated Herbicides by GC [SW8151]</v>
          </cell>
          <cell r="J249" t="str">
            <v>FORMALD</v>
          </cell>
          <cell r="K249" t="str">
            <v>Formaldehyde</v>
          </cell>
          <cell r="T249" t="str">
            <v>Formaldehyde</v>
          </cell>
        </row>
        <row r="250">
          <cell r="D250" t="str">
            <v>SW7196</v>
          </cell>
          <cell r="E250" t="str">
            <v>HISTORICAL: Chromium, Hexavalent (Colorimetric) [SW7196]</v>
          </cell>
          <cell r="J250" t="str">
            <v>BHCGAMMA</v>
          </cell>
          <cell r="K250" t="str">
            <v>gamma-BHC</v>
          </cell>
          <cell r="T250" t="str">
            <v>gamma-BHC</v>
          </cell>
        </row>
        <row r="251">
          <cell r="D251" t="str">
            <v>SWVOL</v>
          </cell>
          <cell r="E251" t="str">
            <v>HISTORICAL: Combined Methods SW8010/SW8020, Same Column [SWVOL]</v>
          </cell>
          <cell r="J251" t="str">
            <v>CHLORDANEG</v>
          </cell>
          <cell r="K251" t="str">
            <v>gamma-Chlordane</v>
          </cell>
          <cell r="T251" t="str">
            <v>gamma-Chlordane</v>
          </cell>
        </row>
        <row r="252">
          <cell r="D252" t="str">
            <v>SW8290D</v>
          </cell>
          <cell r="E252" t="str">
            <v>HISTORICAL: Draft PC Dibenzodioxins/PC Dibenzofuran [SW8290D]</v>
          </cell>
          <cell r="J252" t="str">
            <v>PHCG</v>
          </cell>
          <cell r="K252" t="str">
            <v>Gasoline</v>
          </cell>
          <cell r="T252" t="str">
            <v>Gasoline</v>
          </cell>
        </row>
        <row r="253">
          <cell r="D253" t="str">
            <v>SW9076D</v>
          </cell>
          <cell r="E253" t="str">
            <v>HISTORICAL: Draft Total Cl in Petrol. Products by Ox. Combst. [SW9076D]</v>
          </cell>
          <cell r="J253" t="str">
            <v>GLYP</v>
          </cell>
          <cell r="K253" t="str">
            <v>Glyphosate, Total</v>
          </cell>
          <cell r="T253" t="str">
            <v>Glyphosate, Total</v>
          </cell>
        </row>
        <row r="254">
          <cell r="D254" t="str">
            <v>N5500</v>
          </cell>
          <cell r="E254" t="str">
            <v>HISTORICAL: Ethylene Glycol by NIOSH Method 5500 [N5500]</v>
          </cell>
          <cell r="J254" t="str">
            <v>THM</v>
          </cell>
          <cell r="K254" t="str">
            <v>Halomethanes, Sum</v>
          </cell>
          <cell r="T254" t="str">
            <v>Halomethanes, Sum</v>
          </cell>
        </row>
        <row r="255">
          <cell r="D255" t="str">
            <v>SW8240</v>
          </cell>
          <cell r="E255" t="str">
            <v>HISTORICAL: GC/MS for Volatile Organics [SW8240]</v>
          </cell>
          <cell r="J255" t="str">
            <v>HARD</v>
          </cell>
          <cell r="K255" t="str">
            <v>Hardness, Total (as CaCO3)</v>
          </cell>
          <cell r="T255" t="str">
            <v>Hardness, Total (as CaCO3)</v>
          </cell>
        </row>
        <row r="256">
          <cell r="D256" t="str">
            <v>SW8010</v>
          </cell>
          <cell r="E256" t="str">
            <v>HISTORICAL: Halogenated Volatile Organics by Gas Chromatography [SW8010]</v>
          </cell>
          <cell r="J256" t="str">
            <v>HEPTACHLOR</v>
          </cell>
          <cell r="K256" t="str">
            <v>Heptachlor</v>
          </cell>
          <cell r="T256" t="str">
            <v>Heptachlor</v>
          </cell>
        </row>
        <row r="257">
          <cell r="D257" t="str">
            <v>SW8010A</v>
          </cell>
          <cell r="E257" t="str">
            <v>HISTORICAL: Halogenated Volatile Organics by Gas Chromatography [SW8010A]</v>
          </cell>
          <cell r="J257" t="str">
            <v>HEPT-EPOX</v>
          </cell>
          <cell r="K257" t="str">
            <v>Heptachlor Epoxide</v>
          </cell>
          <cell r="T257" t="str">
            <v>Heptachlor Epoxide</v>
          </cell>
        </row>
        <row r="258">
          <cell r="D258" t="str">
            <v>SW8021</v>
          </cell>
          <cell r="E258" t="str">
            <v>HISTORICAL: Halogenated Volatiles by GC using Photoionization [SW8021]</v>
          </cell>
          <cell r="J258" t="str">
            <v>HCLBZ</v>
          </cell>
          <cell r="K258" t="str">
            <v>Hexachlorobenzene</v>
          </cell>
          <cell r="T258" t="str">
            <v>Hexachlorobenzene</v>
          </cell>
        </row>
        <row r="259">
          <cell r="D259" t="str">
            <v>SW8021A</v>
          </cell>
          <cell r="E259" t="str">
            <v>HISTORICAL: Halogenated Volatiles by GC using Photoionization [SW8021A]</v>
          </cell>
          <cell r="J259" t="str">
            <v>HCBU</v>
          </cell>
          <cell r="K259" t="str">
            <v>Hexachlorobutadiene</v>
          </cell>
          <cell r="T259" t="str">
            <v>Hexachlorobutadiene</v>
          </cell>
        </row>
        <row r="260">
          <cell r="D260" t="str">
            <v>E1664</v>
          </cell>
          <cell r="E260" t="str">
            <v>HISTORICAL: HEM and SGT-HEM by Extraction and Gravimetry [E1664]</v>
          </cell>
          <cell r="J260" t="str">
            <v>HCCP</v>
          </cell>
          <cell r="K260" t="str">
            <v>Hexachlorocyclopentadiene</v>
          </cell>
          <cell r="T260" t="str">
            <v>Hexachlorocyclopentadiene</v>
          </cell>
        </row>
        <row r="261">
          <cell r="D261" t="str">
            <v>SW1020</v>
          </cell>
          <cell r="E261" t="str">
            <v>HISTORICAL: Ignitability [SW1020]</v>
          </cell>
          <cell r="J261" t="str">
            <v>HCLEA</v>
          </cell>
          <cell r="K261" t="str">
            <v>Hexachloroethane</v>
          </cell>
          <cell r="T261" t="str">
            <v>Hexachloroethane</v>
          </cell>
        </row>
        <row r="262">
          <cell r="D262" t="str">
            <v>SW6010A</v>
          </cell>
          <cell r="E262" t="str">
            <v>HISTORICAL: Inductively Coupled Plasma-Atomic Emission Spct. [SW6010A]</v>
          </cell>
          <cell r="J262" t="str">
            <v>HYDRAZINE</v>
          </cell>
          <cell r="K262" t="str">
            <v>Hydrazine</v>
          </cell>
          <cell r="T262" t="str">
            <v>Hydrazine</v>
          </cell>
        </row>
        <row r="263">
          <cell r="D263" t="str">
            <v>SW6010</v>
          </cell>
          <cell r="E263" t="str">
            <v>HISTORICAL: Inductively Coupled Plasma-Emission [SW6010]</v>
          </cell>
          <cell r="J263" t="str">
            <v>TRPH</v>
          </cell>
          <cell r="K263" t="str">
            <v>Hydrocarbons, Petroleum</v>
          </cell>
          <cell r="T263" t="str">
            <v>Hydrocarbons, Petroleum</v>
          </cell>
        </row>
        <row r="264">
          <cell r="D264" t="str">
            <v>SW7470</v>
          </cell>
          <cell r="E264" t="str">
            <v>HISTORICAL: Mercury in Liquid Waste (Manual Cold-Vapor Technique) [SW7470]</v>
          </cell>
          <cell r="J264" t="str">
            <v>CLHYD</v>
          </cell>
          <cell r="K264" t="str">
            <v>Hydrocarbons, Total Chlorinated</v>
          </cell>
          <cell r="T264" t="str">
            <v>Hydrocarbons, Total Chlorinated</v>
          </cell>
        </row>
        <row r="265">
          <cell r="D265" t="str">
            <v>SW7471</v>
          </cell>
          <cell r="E265" t="str">
            <v>HISTORICAL: Mercury in Solid/Semisolid Waste (Manual C-V Tech.) [SW7471]</v>
          </cell>
          <cell r="J265" t="str">
            <v>HPEROXIDE</v>
          </cell>
          <cell r="K265" t="str">
            <v>Hydrogen Peroxide</v>
          </cell>
          <cell r="T265" t="str">
            <v>Hydrogen Peroxide</v>
          </cell>
        </row>
        <row r="266">
          <cell r="D266" t="str">
            <v>SW7471A</v>
          </cell>
          <cell r="E266" t="str">
            <v>HISTORICAL: Mercury in Solid/Semisolid Waste (Manual C-V Tech.) [SW7471A]</v>
          </cell>
          <cell r="J266" t="str">
            <v>H2S</v>
          </cell>
          <cell r="K266" t="str">
            <v>Hydrogen Sulfide</v>
          </cell>
          <cell r="T266" t="str">
            <v>Hydrogen Sulfide</v>
          </cell>
        </row>
        <row r="267">
          <cell r="D267" t="str">
            <v>SW8015</v>
          </cell>
          <cell r="E267" t="str">
            <v>HISTORICAL: Non-Halogenated Volatile Organics [SW8015]</v>
          </cell>
          <cell r="J267" t="str">
            <v>INP123</v>
          </cell>
          <cell r="K267" t="str">
            <v>Indeno (1,2,3-cd) Pyrene</v>
          </cell>
          <cell r="T267" t="str">
            <v>Indeno (1,2,3-cd) Pyrene</v>
          </cell>
        </row>
        <row r="268">
          <cell r="D268" t="str">
            <v>SW9071</v>
          </cell>
          <cell r="E268" t="str">
            <v>HISTORICAL: Oil and Grease Extraction Method for Sludge Samples [SW9071]</v>
          </cell>
          <cell r="I268" t="str">
            <v>L</v>
          </cell>
          <cell r="J268" t="str">
            <v>FE</v>
          </cell>
          <cell r="K268" t="str">
            <v>Iron, Dissolved</v>
          </cell>
          <cell r="T268" t="str">
            <v>Iron, Dissolved</v>
          </cell>
        </row>
        <row r="269">
          <cell r="D269" t="str">
            <v>SW8081</v>
          </cell>
          <cell r="E269" t="str">
            <v>HISTORICAL: Organochlorine Pesticides &amp; PCBs as Aroclors by GC [SW8081]</v>
          </cell>
          <cell r="J269" t="str">
            <v>FE</v>
          </cell>
          <cell r="K269" t="str">
            <v>Iron, Total</v>
          </cell>
          <cell r="T269" t="str">
            <v>Iron, Total</v>
          </cell>
        </row>
        <row r="270">
          <cell r="D270" t="str">
            <v>SW8080</v>
          </cell>
          <cell r="E270" t="str">
            <v>HISTORICAL: Organochlorine Pesticides and PCBs [SW8080]</v>
          </cell>
          <cell r="I270" t="str">
            <v>N</v>
          </cell>
          <cell r="J270" t="str">
            <v>FE</v>
          </cell>
          <cell r="K270" t="str">
            <v>Iron, Total Recoverable</v>
          </cell>
          <cell r="T270" t="str">
            <v>Iron, Total Recoverable</v>
          </cell>
        </row>
        <row r="271">
          <cell r="D271" t="str">
            <v>SW8141</v>
          </cell>
          <cell r="E271" t="str">
            <v>HISTORICAL: Organophosphorus Compounds by GC [SW8141]</v>
          </cell>
          <cell r="J271" t="str">
            <v>ISOP</v>
          </cell>
          <cell r="K271" t="str">
            <v>Isophorone</v>
          </cell>
          <cell r="T271" t="str">
            <v>Isophorone</v>
          </cell>
        </row>
        <row r="272">
          <cell r="D272" t="str">
            <v>PAHSIM</v>
          </cell>
          <cell r="E272" t="str">
            <v>HISTORICAL: PAH Specific Ion Monitoring [PAHSIM]</v>
          </cell>
          <cell r="J272" t="str">
            <v>DIPE</v>
          </cell>
          <cell r="K272" t="str">
            <v>Isopropyl Ether</v>
          </cell>
          <cell r="T272" t="str">
            <v>Isopropyl Ether</v>
          </cell>
        </row>
        <row r="273">
          <cell r="D273" t="str">
            <v>SW9045A</v>
          </cell>
          <cell r="E273" t="str">
            <v>HISTORICAL: pH [SW9045A]</v>
          </cell>
          <cell r="I273" t="str">
            <v>L</v>
          </cell>
          <cell r="J273" t="str">
            <v>PB</v>
          </cell>
          <cell r="K273" t="str">
            <v>Lead, Dissolved</v>
          </cell>
          <cell r="T273" t="str">
            <v>Lead, Dissolved</v>
          </cell>
        </row>
        <row r="274">
          <cell r="D274" t="str">
            <v>SW9040</v>
          </cell>
          <cell r="E274" t="str">
            <v>HISTORICAL: pH, Electrometric Measurement [SW9040]</v>
          </cell>
          <cell r="J274" t="str">
            <v>PBO</v>
          </cell>
          <cell r="K274" t="str">
            <v>Lead, Organic</v>
          </cell>
          <cell r="T274" t="str">
            <v>Lead, Organic</v>
          </cell>
        </row>
        <row r="275">
          <cell r="D275" t="str">
            <v>SW8270</v>
          </cell>
          <cell r="E275" t="str">
            <v>HISTORICAL: Semivolatile Organic Compounds by GC/MS [SW8270]</v>
          </cell>
          <cell r="J275" t="str">
            <v>PB</v>
          </cell>
          <cell r="K275" t="str">
            <v>Lead, Total</v>
          </cell>
          <cell r="T275" t="str">
            <v>Lead, Total</v>
          </cell>
        </row>
        <row r="276">
          <cell r="D276" t="str">
            <v>SW8270A</v>
          </cell>
          <cell r="E276" t="str">
            <v>HISTORICAL: Semivolatile Organic Compounds by GC/MS [SW8270A]</v>
          </cell>
          <cell r="I276" t="str">
            <v>N</v>
          </cell>
          <cell r="J276" t="str">
            <v>PB</v>
          </cell>
          <cell r="K276" t="str">
            <v>Lead, Total Recoverable</v>
          </cell>
          <cell r="T276" t="str">
            <v>Lead, Total Recoverable</v>
          </cell>
        </row>
        <row r="277">
          <cell r="D277" t="str">
            <v>SW8270B</v>
          </cell>
          <cell r="E277" t="str">
            <v>HISTORICAL: Semivolatile Organic Compounds by GC/MS [SW8270B]</v>
          </cell>
          <cell r="J277" t="str">
            <v>LEPTO</v>
          </cell>
          <cell r="K277" t="str">
            <v>Leptophos</v>
          </cell>
          <cell r="T277" t="str">
            <v>Leptophos</v>
          </cell>
        </row>
        <row r="278">
          <cell r="D278" t="str">
            <v>SW7760</v>
          </cell>
          <cell r="E278" t="str">
            <v>HISTORICAL: Silver (AA, Direct Aspiration) [SW7760]</v>
          </cell>
          <cell r="I278" t="str">
            <v>N</v>
          </cell>
          <cell r="J278" t="str">
            <v>LINURON</v>
          </cell>
          <cell r="K278" t="str">
            <v>Linuron</v>
          </cell>
          <cell r="T278" t="str">
            <v>Linuron</v>
          </cell>
        </row>
        <row r="279">
          <cell r="D279" t="str">
            <v>SW9045B</v>
          </cell>
          <cell r="E279" t="str">
            <v>HISTORICAL: Soil and Waste pH [SW9045B]</v>
          </cell>
          <cell r="J279" t="str">
            <v>LI</v>
          </cell>
          <cell r="K279" t="str">
            <v>Lithium, Total</v>
          </cell>
          <cell r="T279" t="str">
            <v>Lithium, Total</v>
          </cell>
        </row>
        <row r="280">
          <cell r="D280" t="str">
            <v>SW8321</v>
          </cell>
          <cell r="E280" t="str">
            <v>HISTORICAL: Solvent Extractable Non-VOCs by HPLC/TSP/MS or UV [SW8321]</v>
          </cell>
          <cell r="I280" t="str">
            <v>L</v>
          </cell>
          <cell r="J280" t="str">
            <v>MG</v>
          </cell>
          <cell r="K280" t="str">
            <v>Magnesium, Dissolved</v>
          </cell>
          <cell r="T280" t="str">
            <v>Magnesium, Dissolved</v>
          </cell>
        </row>
        <row r="281">
          <cell r="D281" t="str">
            <v>SW9050</v>
          </cell>
          <cell r="E281" t="str">
            <v>HISTORICAL: Specific Conductance [SW9050]</v>
          </cell>
          <cell r="J281" t="str">
            <v>MG</v>
          </cell>
          <cell r="K281" t="str">
            <v>Magnesium, Total</v>
          </cell>
          <cell r="T281" t="str">
            <v>Magnesium, Total</v>
          </cell>
        </row>
        <row r="282">
          <cell r="D282" t="str">
            <v>AKD</v>
          </cell>
          <cell r="E282" t="str">
            <v>HISTORICAL: State of Alaska Method for Diesel [AKD]</v>
          </cell>
          <cell r="I282" t="str">
            <v>N</v>
          </cell>
          <cell r="J282" t="str">
            <v>MG</v>
          </cell>
          <cell r="K282" t="str">
            <v>Magnesium, Total Recoverable</v>
          </cell>
          <cell r="T282" t="str">
            <v>Magnesium, Total Recoverable</v>
          </cell>
        </row>
        <row r="283">
          <cell r="D283" t="str">
            <v>AKG</v>
          </cell>
          <cell r="E283" t="str">
            <v>HISTORICAL: State of Alaska Method for Gasoline [AKG]</v>
          </cell>
          <cell r="J283" t="str">
            <v>MALA</v>
          </cell>
          <cell r="K283" t="str">
            <v>Malathion</v>
          </cell>
          <cell r="T283" t="str">
            <v>Malathion</v>
          </cell>
        </row>
        <row r="284">
          <cell r="D284" t="str">
            <v>SW9010</v>
          </cell>
          <cell r="E284" t="str">
            <v>HISTORICAL: Total and Amenable Cyanide [SW9010]</v>
          </cell>
          <cell r="I284" t="str">
            <v>L</v>
          </cell>
          <cell r="J284" t="str">
            <v>MN</v>
          </cell>
          <cell r="K284" t="str">
            <v>Manganese, Dissolved</v>
          </cell>
          <cell r="T284" t="str">
            <v>Manganese, Dissolved</v>
          </cell>
        </row>
        <row r="285">
          <cell r="D285" t="str">
            <v>SW9010A</v>
          </cell>
          <cell r="E285" t="str">
            <v>HISTORICAL: Total and Amenable Cyanide [SW9010A]</v>
          </cell>
          <cell r="J285" t="str">
            <v>MN</v>
          </cell>
          <cell r="K285" t="str">
            <v>Manganese, Total</v>
          </cell>
          <cell r="T285" t="str">
            <v>Manganese, Total</v>
          </cell>
        </row>
        <row r="286">
          <cell r="D286" t="str">
            <v>SW9020</v>
          </cell>
          <cell r="E286" t="str">
            <v>HISTORICAL: Total Organic Halides (TOX) [SW9020]</v>
          </cell>
          <cell r="I286" t="str">
            <v>N</v>
          </cell>
          <cell r="J286" t="str">
            <v>MN</v>
          </cell>
          <cell r="K286" t="str">
            <v>Manganese, Total Recoverable</v>
          </cell>
          <cell r="T286" t="str">
            <v>Manganese, Total Recoverable</v>
          </cell>
        </row>
        <row r="287">
          <cell r="D287" t="str">
            <v>SW9020A</v>
          </cell>
          <cell r="E287" t="str">
            <v>HISTORICAL: Total Organic Halides (TOX) [SW9020A]</v>
          </cell>
          <cell r="J287" t="str">
            <v>MCPA</v>
          </cell>
          <cell r="K287" t="str">
            <v>MCPA</v>
          </cell>
          <cell r="T287" t="str">
            <v>MCPA</v>
          </cell>
        </row>
        <row r="288">
          <cell r="D288" t="str">
            <v>SW9012</v>
          </cell>
          <cell r="E288" t="str">
            <v>HISTORICAL: Total/Amenable Cyanide (Colorimetric, Automated UV) [SW9012]</v>
          </cell>
          <cell r="J288" t="str">
            <v>MCPP</v>
          </cell>
          <cell r="K288" t="str">
            <v>MCPP</v>
          </cell>
          <cell r="T288" t="str">
            <v>MCPP</v>
          </cell>
        </row>
        <row r="289">
          <cell r="D289" t="str">
            <v>SW8240A</v>
          </cell>
          <cell r="E289" t="str">
            <v>HISTORICAL: Volatile Organic Compounds (SW-846 Method) [SW8240A]</v>
          </cell>
          <cell r="I289" t="str">
            <v>L</v>
          </cell>
          <cell r="J289" t="str">
            <v>HG</v>
          </cell>
          <cell r="K289" t="str">
            <v>Mercury, Dissolved</v>
          </cell>
          <cell r="T289" t="str">
            <v>Mercury, Dissolved</v>
          </cell>
        </row>
        <row r="290">
          <cell r="D290" t="str">
            <v>SW8260</v>
          </cell>
          <cell r="E290" t="str">
            <v>HISTORICAL: Volatile Organic Compounds by GC/MS [SW8260]</v>
          </cell>
          <cell r="J290" t="str">
            <v>HG</v>
          </cell>
          <cell r="K290" t="str">
            <v>Mercury, Total</v>
          </cell>
          <cell r="T290" t="str">
            <v>Mercury, Total</v>
          </cell>
        </row>
        <row r="291">
          <cell r="D291" t="str">
            <v>SW8260A</v>
          </cell>
          <cell r="E291" t="str">
            <v>HISTORICAL: Volatile Organic Compounds by GC/MS [SW8260A]</v>
          </cell>
          <cell r="I291" t="str">
            <v>N</v>
          </cell>
          <cell r="J291" t="str">
            <v>HG</v>
          </cell>
          <cell r="K291" t="str">
            <v>Mercury, Total Recoverable</v>
          </cell>
          <cell r="T291" t="str">
            <v>Mercury, Total Recoverable</v>
          </cell>
        </row>
        <row r="292">
          <cell r="D292" t="str">
            <v>SCID</v>
          </cell>
          <cell r="E292" t="str">
            <v>Hydrocarbon Screening Method [SCID]</v>
          </cell>
          <cell r="J292" t="str">
            <v>MERPHOS</v>
          </cell>
          <cell r="K292" t="str">
            <v>Merphos</v>
          </cell>
          <cell r="T292" t="str">
            <v>Merphos</v>
          </cell>
        </row>
        <row r="293">
          <cell r="D293" t="str">
            <v>CL200.7</v>
          </cell>
          <cell r="E293" t="str">
            <v>Inductively Coupled Plasma Emission - modified for CLP [CL200.7]</v>
          </cell>
          <cell r="J293" t="str">
            <v>MEOH</v>
          </cell>
          <cell r="K293" t="str">
            <v>Methanol</v>
          </cell>
          <cell r="T293" t="str">
            <v>Methanol</v>
          </cell>
        </row>
        <row r="294">
          <cell r="D294" t="str">
            <v>E200.7</v>
          </cell>
          <cell r="E294" t="str">
            <v>Inductively Coupled Plasma Emission [E200.7]</v>
          </cell>
          <cell r="J294" t="str">
            <v>METHIOCARB</v>
          </cell>
          <cell r="K294" t="str">
            <v>Methiocarb</v>
          </cell>
          <cell r="T294" t="str">
            <v>Methiocarb</v>
          </cell>
        </row>
        <row r="295">
          <cell r="D295" t="str">
            <v>E200.8</v>
          </cell>
          <cell r="E295" t="str">
            <v>Inductively Coupled Plasma/Mass Spectroscopy [E200.8]</v>
          </cell>
          <cell r="J295" t="str">
            <v>METHOMYL</v>
          </cell>
          <cell r="K295" t="str">
            <v>Methomyl</v>
          </cell>
          <cell r="T295" t="str">
            <v>Methomyl</v>
          </cell>
        </row>
        <row r="296">
          <cell r="D296" t="str">
            <v>SW6010B</v>
          </cell>
          <cell r="E296" t="str">
            <v>Inductively Coupled Plasma-Atomic Emission Spectroscopy [SW6010B]</v>
          </cell>
          <cell r="J296" t="str">
            <v>MTXYCL</v>
          </cell>
          <cell r="K296" t="str">
            <v>Methoxychlor</v>
          </cell>
          <cell r="T296" t="str">
            <v>Methoxychlor</v>
          </cell>
        </row>
        <row r="297">
          <cell r="D297" t="str">
            <v>SW6020</v>
          </cell>
          <cell r="E297" t="str">
            <v>Inductively Coupled Plasma-Mass Spectrometry [SW6020]</v>
          </cell>
          <cell r="J297" t="str">
            <v>BRME</v>
          </cell>
          <cell r="K297" t="str">
            <v>Methyl Bromide</v>
          </cell>
          <cell r="T297" t="str">
            <v>Methyl Bromide</v>
          </cell>
        </row>
        <row r="298">
          <cell r="D298" t="str">
            <v>E300.0</v>
          </cell>
          <cell r="E298" t="str">
            <v>Inorganic Anions by Ion Chromatography [E300.0]</v>
          </cell>
          <cell r="J298" t="str">
            <v>CLME</v>
          </cell>
          <cell r="K298" t="str">
            <v>Methyl Chloride</v>
          </cell>
          <cell r="T298" t="str">
            <v>Methyl Chloride</v>
          </cell>
        </row>
        <row r="299">
          <cell r="D299" t="str">
            <v>E300.1</v>
          </cell>
          <cell r="E299" t="str">
            <v>Inorganic Anions by Ion Chromatography [E300.1]</v>
          </cell>
          <cell r="J299" t="str">
            <v>CH3HG</v>
          </cell>
          <cell r="K299" t="str">
            <v>Methyl Mercury</v>
          </cell>
          <cell r="T299" t="str">
            <v>Methyl Mercury</v>
          </cell>
        </row>
        <row r="300">
          <cell r="D300" t="str">
            <v>E300A</v>
          </cell>
          <cell r="E300" t="str">
            <v>Inorganic Anions by Ion Chromatography, Part A [E300A]</v>
          </cell>
          <cell r="J300" t="str">
            <v>PARAM</v>
          </cell>
          <cell r="K300" t="str">
            <v>Methyl Parathion</v>
          </cell>
          <cell r="T300" t="str">
            <v>Methyl Parathion</v>
          </cell>
        </row>
        <row r="301">
          <cell r="D301" t="str">
            <v>E300B</v>
          </cell>
          <cell r="E301" t="str">
            <v>Inorganic Anions by Ion Chromatography, Part B [E300B]</v>
          </cell>
          <cell r="J301" t="str">
            <v>MTBE</v>
          </cell>
          <cell r="K301" t="str">
            <v>Methyl Tert-butyl Ether (MTBE)</v>
          </cell>
          <cell r="T301" t="str">
            <v>Methyl Tert-butyl Ether (MTBE)</v>
          </cell>
        </row>
        <row r="302">
          <cell r="D302" t="str">
            <v>E1632</v>
          </cell>
          <cell r="E302" t="str">
            <v>Inorganic Arsenic - Hydride Generation FAA [E1632]</v>
          </cell>
          <cell r="J302" t="str">
            <v>MBAS</v>
          </cell>
          <cell r="K302" t="str">
            <v>Methylene Blue Active Substances (MBAS)</v>
          </cell>
          <cell r="T302" t="str">
            <v>Methylene Blue Active Substances (MBAS)</v>
          </cell>
        </row>
        <row r="303">
          <cell r="D303" t="str">
            <v>E345.1</v>
          </cell>
          <cell r="E303" t="str">
            <v>Iodide (as I) [E345.1]</v>
          </cell>
          <cell r="J303" t="str">
            <v>MTLNCL</v>
          </cell>
          <cell r="K303" t="str">
            <v>Methylene Chloride</v>
          </cell>
          <cell r="T303" t="str">
            <v>Methylene Chloride</v>
          </cell>
        </row>
        <row r="304">
          <cell r="D304" t="str">
            <v>E235.1</v>
          </cell>
          <cell r="E304" t="str">
            <v>Iridium (AA, Direct Aspiration ) [E235.1]</v>
          </cell>
          <cell r="J304" t="str">
            <v>MMH</v>
          </cell>
          <cell r="K304" t="str">
            <v>Methylhydrazine</v>
          </cell>
          <cell r="T304" t="str">
            <v>Methylhydrazine</v>
          </cell>
        </row>
        <row r="305">
          <cell r="D305" t="str">
            <v>E235.2</v>
          </cell>
          <cell r="E305" t="str">
            <v>Iridium (AA, Furnace) [E235.2]</v>
          </cell>
          <cell r="J305" t="str">
            <v>MEVINPHOS</v>
          </cell>
          <cell r="K305" t="str">
            <v>Mevinphos</v>
          </cell>
          <cell r="T305" t="str">
            <v>Mevinphos</v>
          </cell>
        </row>
        <row r="306">
          <cell r="D306" t="str">
            <v>E236.1</v>
          </cell>
          <cell r="E306" t="str">
            <v>Iron (AA, Direct Aspiration) [E236.1]</v>
          </cell>
          <cell r="J306" t="str">
            <v>MEXACARBATE</v>
          </cell>
          <cell r="K306" t="str">
            <v>Mexacarbate</v>
          </cell>
          <cell r="T306" t="str">
            <v>Mexacarbate</v>
          </cell>
        </row>
        <row r="307">
          <cell r="D307" t="str">
            <v>SW7380</v>
          </cell>
          <cell r="E307" t="str">
            <v>Iron (AA, Direct Aspiration) [SW7380]</v>
          </cell>
          <cell r="J307" t="str">
            <v>MIREX</v>
          </cell>
          <cell r="K307" t="str">
            <v>Mirex</v>
          </cell>
          <cell r="T307" t="str">
            <v>Mirex</v>
          </cell>
        </row>
        <row r="308">
          <cell r="D308" t="str">
            <v>E236.2</v>
          </cell>
          <cell r="E308" t="str">
            <v>Iron (AA, Furnace Technique) [E236.2]</v>
          </cell>
          <cell r="J308" t="str">
            <v>MOLINATE</v>
          </cell>
          <cell r="K308" t="str">
            <v>Molinate</v>
          </cell>
          <cell r="T308" t="str">
            <v>Molinate</v>
          </cell>
        </row>
        <row r="309">
          <cell r="D309" t="str">
            <v>SW7381</v>
          </cell>
          <cell r="E309" t="str">
            <v>Iron (AA, Furnace Technique) [SW7381]</v>
          </cell>
          <cell r="I309" t="str">
            <v>L</v>
          </cell>
          <cell r="J309" t="str">
            <v>MO</v>
          </cell>
          <cell r="K309" t="str">
            <v>Molybdenum, Dissolved</v>
          </cell>
          <cell r="T309" t="str">
            <v>Molybdenum, Dissolved</v>
          </cell>
        </row>
        <row r="310">
          <cell r="D310" t="str">
            <v>A3500FB</v>
          </cell>
          <cell r="E310" t="str">
            <v>Iron by Atomic Absorption Spectrometric Method [A3500FB]</v>
          </cell>
          <cell r="J310" t="str">
            <v>MO</v>
          </cell>
          <cell r="K310" t="str">
            <v>Molybdenum, Total</v>
          </cell>
          <cell r="T310" t="str">
            <v>Molybdenum, Total</v>
          </cell>
        </row>
        <row r="311">
          <cell r="D311" t="str">
            <v>E239.1</v>
          </cell>
          <cell r="E311" t="str">
            <v>Lead (AA, Direct Aspiration) [E239.1]</v>
          </cell>
          <cell r="I311" t="str">
            <v>N</v>
          </cell>
          <cell r="J311" t="str">
            <v>MO</v>
          </cell>
          <cell r="K311" t="str">
            <v>Molybdenum, Total Recoverable</v>
          </cell>
          <cell r="T311" t="str">
            <v>Molybdenum, Total Recoverable</v>
          </cell>
        </row>
        <row r="312">
          <cell r="D312" t="str">
            <v>SW7420</v>
          </cell>
          <cell r="E312" t="str">
            <v>Lead (AA, Direct Aspiration) [SW7420]</v>
          </cell>
          <cell r="J312" t="str">
            <v>MONURON</v>
          </cell>
          <cell r="K312" t="str">
            <v>Monuron</v>
          </cell>
          <cell r="T312" t="str">
            <v>Monuron</v>
          </cell>
        </row>
        <row r="313">
          <cell r="D313" t="str">
            <v>SW7421</v>
          </cell>
          <cell r="E313" t="str">
            <v>Lead (AA, Furnace Technique) [SW7421]</v>
          </cell>
          <cell r="J313" t="str">
            <v>NALED</v>
          </cell>
          <cell r="K313" t="str">
            <v>Naled</v>
          </cell>
          <cell r="T313" t="str">
            <v>Naled</v>
          </cell>
        </row>
        <row r="314">
          <cell r="D314" t="str">
            <v>CL239.2</v>
          </cell>
          <cell r="E314" t="str">
            <v>Lead (AA, Furnace) - modified for CLP [CL239.2]</v>
          </cell>
          <cell r="J314" t="str">
            <v>NAPH</v>
          </cell>
          <cell r="K314" t="str">
            <v>Naphthalene</v>
          </cell>
          <cell r="T314" t="str">
            <v>Naphthalene</v>
          </cell>
        </row>
        <row r="315">
          <cell r="D315" t="str">
            <v>E239.2</v>
          </cell>
          <cell r="E315" t="str">
            <v>Lead (AA, Furnace) [E239.2]</v>
          </cell>
          <cell r="J315" t="str">
            <v>NEBURON</v>
          </cell>
          <cell r="K315" t="str">
            <v>Neburon</v>
          </cell>
          <cell r="T315" t="str">
            <v>Neburon</v>
          </cell>
        </row>
        <row r="316">
          <cell r="D316" t="str">
            <v>SW7430</v>
          </cell>
          <cell r="E316" t="str">
            <v>Lithium (AA, Direct Aspiration) [SW7430]</v>
          </cell>
          <cell r="I316" t="str">
            <v>L</v>
          </cell>
          <cell r="J316" t="str">
            <v>NI</v>
          </cell>
          <cell r="K316" t="str">
            <v>Nickel, Dissolved</v>
          </cell>
          <cell r="T316" t="str">
            <v>Nickel, Dissolved</v>
          </cell>
        </row>
        <row r="317">
          <cell r="D317" t="str">
            <v>LPFE3</v>
          </cell>
          <cell r="E317" t="str">
            <v>Lovely/Phillips (1987) Rapid Assay for Microbially Reducible Fe3+ [LPFE3]</v>
          </cell>
          <cell r="J317" t="str">
            <v>NI</v>
          </cell>
          <cell r="K317" t="str">
            <v>Nickel, Total</v>
          </cell>
          <cell r="T317" t="str">
            <v>Nickel, Total</v>
          </cell>
        </row>
        <row r="318">
          <cell r="D318" t="str">
            <v>CL242.1</v>
          </cell>
          <cell r="E318" t="str">
            <v>Magnesium (AA, Direct Aspiration) - modified for CLP [CL242.1]</v>
          </cell>
          <cell r="I318" t="str">
            <v>N</v>
          </cell>
          <cell r="J318" t="str">
            <v>NI</v>
          </cell>
          <cell r="K318" t="str">
            <v>Nickel, Total Recoverable</v>
          </cell>
          <cell r="T318" t="str">
            <v>Nickel, Total Recoverable</v>
          </cell>
        </row>
        <row r="319">
          <cell r="D319" t="str">
            <v>E242.1</v>
          </cell>
          <cell r="E319" t="str">
            <v>Magnesium (AA, Direct Aspiration) [E242.1]</v>
          </cell>
          <cell r="J319" t="str">
            <v>NO3N</v>
          </cell>
          <cell r="K319" t="str">
            <v>Nitrate, Total (as N)</v>
          </cell>
          <cell r="T319" t="str">
            <v>Nitrate, Total (as N)</v>
          </cell>
        </row>
        <row r="320">
          <cell r="D320" t="str">
            <v>SW7450</v>
          </cell>
          <cell r="E320" t="str">
            <v>Magnesium (AA, Direct Aspiration) [SW7450]</v>
          </cell>
          <cell r="J320" t="str">
            <v>NO3</v>
          </cell>
          <cell r="K320" t="str">
            <v>Nitrate, Total (as NO3)</v>
          </cell>
          <cell r="T320" t="str">
            <v>Nitrate, Total (as NO3)</v>
          </cell>
        </row>
        <row r="321">
          <cell r="D321" t="str">
            <v>E243.1</v>
          </cell>
          <cell r="E321" t="str">
            <v>Manganese (AA, Direct Aspiration) [E243.1]</v>
          </cell>
          <cell r="J321" t="str">
            <v>NO3NO2N</v>
          </cell>
          <cell r="K321" t="str">
            <v>Nitrite Plus Nitrate (as N)</v>
          </cell>
          <cell r="T321" t="str">
            <v>Nitrite Plus Nitrate (as N)</v>
          </cell>
        </row>
        <row r="322">
          <cell r="D322" t="str">
            <v>SW7460</v>
          </cell>
          <cell r="E322" t="str">
            <v>Manganese (AA, Direct Aspiration) [SW7460]</v>
          </cell>
          <cell r="J322" t="str">
            <v>NO2N</v>
          </cell>
          <cell r="K322" t="str">
            <v>Nitrite, Total (as N)</v>
          </cell>
          <cell r="T322" t="str">
            <v>Nitrite, Total (as N)</v>
          </cell>
        </row>
        <row r="323">
          <cell r="D323" t="str">
            <v>E243.2</v>
          </cell>
          <cell r="E323" t="str">
            <v>Manganese (AA, Furnace Technique) [E243.2]</v>
          </cell>
          <cell r="J323" t="str">
            <v>NO2</v>
          </cell>
          <cell r="K323" t="str">
            <v>Nitrite, Total (as NO2)</v>
          </cell>
          <cell r="T323" t="str">
            <v>Nitrite, Total (as NO2)</v>
          </cell>
        </row>
        <row r="324">
          <cell r="D324" t="str">
            <v>SW7461</v>
          </cell>
          <cell r="E324" t="str">
            <v>Manganese (AA, Furnace Technique) [SW7461]</v>
          </cell>
          <cell r="J324" t="str">
            <v>NO2BZ</v>
          </cell>
          <cell r="K324" t="str">
            <v>Nitrobenzene</v>
          </cell>
          <cell r="T324" t="str">
            <v>Nitrobenzene</v>
          </cell>
        </row>
        <row r="325">
          <cell r="D325" t="str">
            <v>E18</v>
          </cell>
          <cell r="E325" t="str">
            <v>Measurement of Gaseous Organic Compound Emissions by GC [E18]</v>
          </cell>
          <cell r="J325" t="str">
            <v>TOTN</v>
          </cell>
          <cell r="K325" t="str">
            <v>Nitrogen, Total (as N)</v>
          </cell>
          <cell r="T325" t="str">
            <v>Nitrogen, Total (as N)</v>
          </cell>
        </row>
        <row r="326">
          <cell r="D326" t="str">
            <v>E245.7</v>
          </cell>
          <cell r="E326" t="str">
            <v>Mercury - CVA Fluorescence Spectrometry [E245.7]</v>
          </cell>
          <cell r="I326" t="str">
            <v>L</v>
          </cell>
          <cell r="J326" t="str">
            <v>N</v>
          </cell>
          <cell r="K326" t="str">
            <v>Nitrogen, Total Dissolved (as N)</v>
          </cell>
          <cell r="T326" t="str">
            <v>Nitrogen, Total Dissolved (as N)</v>
          </cell>
        </row>
        <row r="327">
          <cell r="D327" t="str">
            <v>CL245.2</v>
          </cell>
          <cell r="E327" t="str">
            <v>Mercury (Cold Vapor, Automated) - modified for CLP [CL245.2]</v>
          </cell>
          <cell r="J327" t="str">
            <v>IN</v>
          </cell>
          <cell r="K327" t="str">
            <v>Nitrogen, Total Inorganic (as N)</v>
          </cell>
          <cell r="T327" t="str">
            <v>Nitrogen, Total Inorganic (as N)</v>
          </cell>
        </row>
        <row r="328">
          <cell r="D328" t="str">
            <v>E245.2</v>
          </cell>
          <cell r="E328" t="str">
            <v>Mercury (Cold Vapor, Automated) [E245.2]</v>
          </cell>
          <cell r="J328" t="str">
            <v>ON</v>
          </cell>
          <cell r="K328" t="str">
            <v>Nitrogen, Total Organic (as N)</v>
          </cell>
          <cell r="T328" t="str">
            <v>Nitrogen, Total Organic (as N)</v>
          </cell>
        </row>
        <row r="329">
          <cell r="D329" t="str">
            <v>CL245.1</v>
          </cell>
          <cell r="E329" t="str">
            <v>Mercury (Cold Vapor, Manual) - modified for CLP [CL245.1]</v>
          </cell>
          <cell r="J329" t="str">
            <v>NNSM</v>
          </cell>
          <cell r="K329" t="str">
            <v>N-Nitrosodimethylamine</v>
          </cell>
          <cell r="T329" t="str">
            <v>N-Nitrosodimethylamine</v>
          </cell>
        </row>
        <row r="330">
          <cell r="D330" t="str">
            <v>E245.1</v>
          </cell>
          <cell r="E330" t="str">
            <v>Mercury (Cold Vapor, Manual) [E245.1]</v>
          </cell>
          <cell r="J330" t="str">
            <v>NNSPR</v>
          </cell>
          <cell r="K330" t="str">
            <v>N-Nitrosodi-n-Propylamine</v>
          </cell>
          <cell r="T330" t="str">
            <v>N-Nitrosodi-n-Propylamine</v>
          </cell>
        </row>
        <row r="331">
          <cell r="D331" t="str">
            <v>CL245.5</v>
          </cell>
          <cell r="E331" t="str">
            <v>Mercury (Cold Vapor, Sediments) - modified for CLP [CL245.5]</v>
          </cell>
          <cell r="J331" t="str">
            <v>NNSPH</v>
          </cell>
          <cell r="K331" t="str">
            <v>N-Nitrosodiphenylamine</v>
          </cell>
          <cell r="T331" t="str">
            <v>N-Nitrosodiphenylamine</v>
          </cell>
        </row>
        <row r="332">
          <cell r="D332" t="str">
            <v>E245.5</v>
          </cell>
          <cell r="E332" t="str">
            <v>Mercury (Cold Vapor, Sediments) [E245.5]</v>
          </cell>
          <cell r="J332" t="str">
            <v>OILGREASE</v>
          </cell>
          <cell r="K332" t="str">
            <v>Oil and Grease</v>
          </cell>
          <cell r="T332" t="str">
            <v>Oil and Grease</v>
          </cell>
        </row>
        <row r="333">
          <cell r="D333" t="str">
            <v>SW7470A</v>
          </cell>
          <cell r="E333" t="str">
            <v>Mercury in Liquid Waste (Manual Cold-Vapor Technique) [SW7470A]</v>
          </cell>
          <cell r="I333" t="str">
            <v>L</v>
          </cell>
          <cell r="J333" t="str">
            <v>PORTHO</v>
          </cell>
          <cell r="K333" t="str">
            <v>Orthophosphate, Dissolved (as P)</v>
          </cell>
          <cell r="T333" t="str">
            <v>Orthophosphate, Dissolved (as P)</v>
          </cell>
        </row>
        <row r="334">
          <cell r="D334" t="str">
            <v>SW7471B</v>
          </cell>
          <cell r="E334" t="str">
            <v>Mercury in Solid or Semisolid Waste (Manual Cold-Vapor Tech) [SW7471B]</v>
          </cell>
          <cell r="J334" t="str">
            <v>PORTHO</v>
          </cell>
          <cell r="K334" t="str">
            <v>Orthophosphate, Total (as P)</v>
          </cell>
          <cell r="T334" t="str">
            <v>Orthophosphate, Total (as P)</v>
          </cell>
        </row>
        <row r="335">
          <cell r="D335" t="str">
            <v>E1631</v>
          </cell>
          <cell r="E335" t="str">
            <v>Mercury in Water by Oxidation, P&amp;T, and Cold Vapor [E1631]</v>
          </cell>
          <cell r="J335" t="str">
            <v>OXAMYL</v>
          </cell>
          <cell r="K335" t="str">
            <v>Oxamyl</v>
          </cell>
          <cell r="T335" t="str">
            <v>Oxamyl</v>
          </cell>
        </row>
        <row r="336">
          <cell r="D336" t="str">
            <v>E200.0</v>
          </cell>
          <cell r="E336" t="str">
            <v>Metals by Atomic Absorption [E200.0]</v>
          </cell>
          <cell r="J336" t="str">
            <v>OCD</v>
          </cell>
          <cell r="K336" t="str">
            <v>Oxychlordane</v>
          </cell>
          <cell r="T336" t="str">
            <v>Oxychlordane</v>
          </cell>
        </row>
        <row r="337">
          <cell r="D337" t="str">
            <v>UL09</v>
          </cell>
          <cell r="E337" t="str">
            <v>Method UL09, Rocky Mountain Arsenal [UL09]</v>
          </cell>
          <cell r="J337" t="str">
            <v>PARAE</v>
          </cell>
          <cell r="K337" t="str">
            <v>Parathion</v>
          </cell>
          <cell r="T337" t="str">
            <v>Parathion</v>
          </cell>
        </row>
        <row r="338">
          <cell r="D338" t="str">
            <v>UW46</v>
          </cell>
          <cell r="E338" t="str">
            <v>Method UW46, Rocky Mountain Arsenal [UW46]</v>
          </cell>
          <cell r="J338" t="str">
            <v>PCB1016</v>
          </cell>
          <cell r="K338" t="str">
            <v>PCB-1016</v>
          </cell>
          <cell r="T338" t="str">
            <v>PCB-1016</v>
          </cell>
        </row>
        <row r="339">
          <cell r="D339" t="str">
            <v>E1630</v>
          </cell>
          <cell r="E339" t="str">
            <v>Methyl Mercury in Water by Distillation [E1630]</v>
          </cell>
          <cell r="J339" t="str">
            <v>PCB1221</v>
          </cell>
          <cell r="K339" t="str">
            <v>PCB-1221</v>
          </cell>
          <cell r="T339" t="str">
            <v>PCB-1221</v>
          </cell>
        </row>
        <row r="340">
          <cell r="D340" t="str">
            <v>E425.1</v>
          </cell>
          <cell r="E340" t="str">
            <v>Methylene Blue Active Substances (MBAS) [E425.1]</v>
          </cell>
          <cell r="J340" t="str">
            <v>PCB1232</v>
          </cell>
          <cell r="K340" t="str">
            <v>PCB-1232</v>
          </cell>
          <cell r="T340" t="str">
            <v>PCB-1232</v>
          </cell>
        </row>
        <row r="341">
          <cell r="D341" t="str">
            <v>ME418.1</v>
          </cell>
          <cell r="E341" t="str">
            <v>Modified E418.1 TRPH (Alaska) [ME418.1]</v>
          </cell>
          <cell r="J341" t="str">
            <v>PCB1242</v>
          </cell>
          <cell r="K341" t="str">
            <v>PCB-1242</v>
          </cell>
          <cell r="T341" t="str">
            <v>PCB-1242</v>
          </cell>
        </row>
        <row r="342">
          <cell r="D342" t="str">
            <v>OR418.1</v>
          </cell>
          <cell r="E342" t="str">
            <v>Modified for State of Oregon Total Petroleum Hydrocarbons [OR418.1]</v>
          </cell>
          <cell r="J342" t="str">
            <v>PCB1248</v>
          </cell>
          <cell r="K342" t="str">
            <v>PCB-1248</v>
          </cell>
          <cell r="T342" t="str">
            <v>PCB-1248</v>
          </cell>
        </row>
        <row r="343">
          <cell r="D343" t="str">
            <v>WA418.1</v>
          </cell>
          <cell r="E343" t="str">
            <v>Modified for State of Washington Total Petroleum Hydrocarbons [WA418.1]</v>
          </cell>
          <cell r="J343" t="str">
            <v>PCB1254</v>
          </cell>
          <cell r="K343" t="str">
            <v>PCB-1254</v>
          </cell>
          <cell r="T343" t="str">
            <v>PCB-1254</v>
          </cell>
        </row>
        <row r="344">
          <cell r="D344" t="str">
            <v>M8015</v>
          </cell>
          <cell r="E344" t="str">
            <v>Modified SW8015 for Gasoline or Diesel Determination [M8015]</v>
          </cell>
          <cell r="J344" t="str">
            <v>PCB1260</v>
          </cell>
          <cell r="K344" t="str">
            <v>PCB-1260</v>
          </cell>
          <cell r="T344" t="str">
            <v>PCB-1260</v>
          </cell>
        </row>
        <row r="345">
          <cell r="D345" t="str">
            <v>M8100</v>
          </cell>
          <cell r="E345" t="str">
            <v>Modified SW8100 for Diesel Range Organics Determination [M8100]</v>
          </cell>
          <cell r="J345" t="str">
            <v>MEPH4</v>
          </cell>
          <cell r="K345" t="str">
            <v xml:space="preserve">p-Cresol </v>
          </cell>
          <cell r="T345" t="str">
            <v xml:space="preserve">p-Cresol </v>
          </cell>
        </row>
        <row r="346">
          <cell r="D346" t="str">
            <v>E246.1</v>
          </cell>
          <cell r="E346" t="str">
            <v>Molybdenum (AA, Direct Aspiration) [E246.1]</v>
          </cell>
          <cell r="J346" t="str">
            <v>PCLEA</v>
          </cell>
          <cell r="K346" t="str">
            <v>Pentachloroethane</v>
          </cell>
          <cell r="T346" t="str">
            <v>Pentachloroethane</v>
          </cell>
        </row>
        <row r="347">
          <cell r="D347" t="str">
            <v>SW7480</v>
          </cell>
          <cell r="E347" t="str">
            <v>Molybdenum (AA, Direct Aspiration) [SW7480]</v>
          </cell>
          <cell r="J347" t="str">
            <v>PCP</v>
          </cell>
          <cell r="K347" t="str">
            <v>Pentachlorophenol</v>
          </cell>
          <cell r="T347" t="str">
            <v>Pentachlorophenol</v>
          </cell>
        </row>
        <row r="348">
          <cell r="D348" t="str">
            <v>E246.2</v>
          </cell>
          <cell r="E348" t="str">
            <v>Molybdenum (AA, Furnace Technique) [E246.2]</v>
          </cell>
          <cell r="J348" t="str">
            <v>PCATE</v>
          </cell>
          <cell r="K348" t="str">
            <v>Perchlorate</v>
          </cell>
          <cell r="T348" t="str">
            <v>Perchlorate</v>
          </cell>
        </row>
        <row r="349">
          <cell r="D349" t="str">
            <v>SW7481</v>
          </cell>
          <cell r="E349" t="str">
            <v>Molybdenum (AA, Furnace Technique) [SW7481]</v>
          </cell>
          <cell r="J349" t="str">
            <v>PH</v>
          </cell>
          <cell r="K349" t="str">
            <v>pH</v>
          </cell>
          <cell r="T349" t="str">
            <v>pH</v>
          </cell>
        </row>
        <row r="350">
          <cell r="D350" t="str">
            <v>MTTPH-D</v>
          </cell>
          <cell r="E350" t="str">
            <v>Montana Total Petroleum Hydrocarbons-Diesel Range [MTTPH-D]</v>
          </cell>
          <cell r="J350" t="str">
            <v>PHAN</v>
          </cell>
          <cell r="K350" t="str">
            <v>Phenanthrene</v>
          </cell>
          <cell r="T350" t="str">
            <v>Phenanthrene</v>
          </cell>
        </row>
        <row r="351">
          <cell r="D351" t="str">
            <v>MTTPH-G</v>
          </cell>
          <cell r="E351" t="str">
            <v>Montana Total Petroleum Hydrocarbons-Gasoline Range [MTTPH-G]</v>
          </cell>
          <cell r="J351" t="str">
            <v>PHENOL</v>
          </cell>
          <cell r="K351" t="str">
            <v>Phenol, Single Compound</v>
          </cell>
          <cell r="T351" t="str">
            <v>Phenol, Single Compound</v>
          </cell>
        </row>
        <row r="352">
          <cell r="D352" t="str">
            <v>SW9071B</v>
          </cell>
          <cell r="E352" t="str">
            <v>n-Hexane Extract. Mat. (HEM) for Sludge, Sed., and Solids [SW9071B]</v>
          </cell>
          <cell r="J352" t="str">
            <v>PHENOLC</v>
          </cell>
          <cell r="K352" t="str">
            <v>Phenols, Chlorinated</v>
          </cell>
          <cell r="T352" t="str">
            <v>Phenols, Chlorinated</v>
          </cell>
        </row>
        <row r="353">
          <cell r="D353" t="str">
            <v>E249.1</v>
          </cell>
          <cell r="E353" t="str">
            <v>Nickel (AA, Direct Aspiration) [E249.1]</v>
          </cell>
          <cell r="J353" t="str">
            <v>PHENOLNC</v>
          </cell>
          <cell r="K353" t="str">
            <v>Phenols, Non-chlorinated</v>
          </cell>
          <cell r="T353" t="str">
            <v>Phenols, Non-chlorinated</v>
          </cell>
        </row>
        <row r="354">
          <cell r="D354" t="str">
            <v>SW7520</v>
          </cell>
          <cell r="E354" t="str">
            <v>Nickel (AA, Direct Aspiration) [SW7520]</v>
          </cell>
          <cell r="J354" t="str">
            <v>TOTPHEN</v>
          </cell>
          <cell r="K354" t="str">
            <v>Phenols, Total</v>
          </cell>
          <cell r="T354" t="str">
            <v>Phenols, Total</v>
          </cell>
        </row>
        <row r="355">
          <cell r="D355" t="str">
            <v>SW7521</v>
          </cell>
          <cell r="E355" t="str">
            <v>Nickel (AA, Furnace Method) [SW7521]</v>
          </cell>
          <cell r="J355" t="str">
            <v>PHORATE</v>
          </cell>
          <cell r="K355" t="str">
            <v>Phorate</v>
          </cell>
          <cell r="T355" t="str">
            <v>Phorate</v>
          </cell>
        </row>
        <row r="356">
          <cell r="D356" t="str">
            <v>E249.2</v>
          </cell>
          <cell r="E356" t="str">
            <v>Nickel (AA, Furnace) [E249.2]</v>
          </cell>
          <cell r="J356" t="str">
            <v>PHOSMET</v>
          </cell>
          <cell r="K356" t="str">
            <v>Phosmet</v>
          </cell>
          <cell r="T356" t="str">
            <v>Phosmet</v>
          </cell>
        </row>
        <row r="357">
          <cell r="D357" t="str">
            <v>SW8090</v>
          </cell>
          <cell r="E357" t="str">
            <v>Nitroaromatics and Cyclic Ketones [SW8090]</v>
          </cell>
          <cell r="J357" t="str">
            <v>PHOSPHAM</v>
          </cell>
          <cell r="K357" t="str">
            <v>Phosphamidon</v>
          </cell>
          <cell r="T357" t="str">
            <v>Phosphamidon</v>
          </cell>
        </row>
        <row r="358">
          <cell r="D358" t="str">
            <v>SW8091</v>
          </cell>
          <cell r="E358" t="str">
            <v>Nitroaromatics and Cyclic Ketones by GC [SW8091]</v>
          </cell>
          <cell r="J358" t="str">
            <v>PO4P</v>
          </cell>
          <cell r="K358" t="str">
            <v>Phosphate, Total (as P)</v>
          </cell>
          <cell r="T358" t="str">
            <v>Phosphate, Total (as P)</v>
          </cell>
        </row>
        <row r="359">
          <cell r="D359" t="str">
            <v>SW8330</v>
          </cell>
          <cell r="E359" t="str">
            <v>Nitroaromatics and Nitramines by HPLC [SW8330]</v>
          </cell>
          <cell r="J359" t="str">
            <v>PO4TOT</v>
          </cell>
          <cell r="K359" t="str">
            <v>Phosphate, Total (as PO4)</v>
          </cell>
          <cell r="T359" t="str">
            <v>Phosphate, Total (as PO4)</v>
          </cell>
        </row>
        <row r="360">
          <cell r="D360" t="str">
            <v>E507</v>
          </cell>
          <cell r="E360" t="str">
            <v>Nitrogen- &amp; Phosphorus-Containing Pest. in Water by GC [E507]</v>
          </cell>
          <cell r="J360" t="str">
            <v>P</v>
          </cell>
          <cell r="K360" t="str">
            <v>Phosphorus, Dissolved (as P)</v>
          </cell>
          <cell r="T360" t="str">
            <v>Phosphorus, Dissolved (as P)</v>
          </cell>
        </row>
        <row r="361">
          <cell r="D361" t="str">
            <v>E350.1</v>
          </cell>
          <cell r="E361" t="str">
            <v>Nitrogen, Ammonia (as N) [E350.1]</v>
          </cell>
          <cell r="J361" t="str">
            <v>P</v>
          </cell>
          <cell r="K361" t="str">
            <v>Phosphorus, Total (as P)</v>
          </cell>
          <cell r="T361" t="str">
            <v>Phosphorus, Total (as P)</v>
          </cell>
        </row>
        <row r="362">
          <cell r="D362" t="str">
            <v>E350.2</v>
          </cell>
          <cell r="E362" t="str">
            <v>Nitrogen, Ammonia (as N) [E350.2]</v>
          </cell>
          <cell r="J362" t="str">
            <v>PORG</v>
          </cell>
          <cell r="K362" t="str">
            <v>Phosphorus, Total Organic (as P)</v>
          </cell>
          <cell r="T362" t="str">
            <v>Phosphorus, Total Organic (as P)</v>
          </cell>
        </row>
        <row r="363">
          <cell r="D363" t="str">
            <v>E350.3</v>
          </cell>
          <cell r="E363" t="str">
            <v>Nitrogen, Ammonia (as N) [E350.3]</v>
          </cell>
          <cell r="J363" t="str">
            <v>UNKPHLATE</v>
          </cell>
          <cell r="K363" t="str">
            <v>Phthalate Esters</v>
          </cell>
          <cell r="T363" t="str">
            <v>Phthalate Esters</v>
          </cell>
        </row>
        <row r="364">
          <cell r="D364" t="str">
            <v>E350.1M</v>
          </cell>
          <cell r="E364" t="str">
            <v>Nitrogen, Ammonia (as N) Modified [E350.1M]</v>
          </cell>
          <cell r="J364" t="str">
            <v>PICLORAM</v>
          </cell>
          <cell r="K364" t="str">
            <v>Picloram</v>
          </cell>
          <cell r="T364" t="str">
            <v>Picloram</v>
          </cell>
        </row>
        <row r="365">
          <cell r="D365" t="str">
            <v>E351.1</v>
          </cell>
          <cell r="E365" t="str">
            <v>Nitrogen, Kjeldahl, Total [E351.1]</v>
          </cell>
          <cell r="J365" t="str">
            <v>TOTPCB</v>
          </cell>
          <cell r="K365" t="str">
            <v>Polychlorinated Biphenyls (PCBs), Sum</v>
          </cell>
          <cell r="T365" t="str">
            <v>Polychlorinated Biphenyls (PCBs), Sum</v>
          </cell>
        </row>
        <row r="366">
          <cell r="D366" t="str">
            <v>E351.2</v>
          </cell>
          <cell r="E366" t="str">
            <v>Nitrogen, Kjeldahl, Total [E351.2]</v>
          </cell>
          <cell r="J366" t="str">
            <v>PAHTOT</v>
          </cell>
          <cell r="K366" t="str">
            <v>Polynuclear Aromatic Hydrocarbons (PAHs)</v>
          </cell>
          <cell r="T366" t="str">
            <v>Polynuclear Aromatic Hydrocarbons (PAHs)</v>
          </cell>
        </row>
        <row r="367">
          <cell r="D367" t="str">
            <v>E351.3</v>
          </cell>
          <cell r="E367" t="str">
            <v>Nitrogen, Kjeldahl, Total [E351.3]</v>
          </cell>
          <cell r="J367" t="str">
            <v>PERMANG</v>
          </cell>
          <cell r="K367" t="str">
            <v>Potassium Permanganate</v>
          </cell>
          <cell r="T367" t="str">
            <v>Potassium Permanganate</v>
          </cell>
        </row>
        <row r="368">
          <cell r="D368" t="str">
            <v>E351.4</v>
          </cell>
          <cell r="E368" t="str">
            <v>Nitrogen, Kjeldahl, Total [E351.4]</v>
          </cell>
          <cell r="J368" t="str">
            <v>K</v>
          </cell>
          <cell r="K368" t="str">
            <v>Potassium, Dissolved</v>
          </cell>
          <cell r="T368" t="str">
            <v>Potassium, Dissolved</v>
          </cell>
        </row>
        <row r="369">
          <cell r="D369" t="str">
            <v>E351.4M</v>
          </cell>
          <cell r="E369" t="str">
            <v>Nitrogen, Kjeldahl, Total Modified [E351.4M]</v>
          </cell>
          <cell r="J369" t="str">
            <v>K</v>
          </cell>
          <cell r="K369" t="str">
            <v>Potassium, Total Recoverable</v>
          </cell>
          <cell r="T369" t="str">
            <v>Potassium, Total Recoverable</v>
          </cell>
        </row>
        <row r="370">
          <cell r="D370" t="str">
            <v>E352.1</v>
          </cell>
          <cell r="E370" t="str">
            <v>Nitrogen, Nitrate  (as N) [E352.1]</v>
          </cell>
          <cell r="J370" t="str">
            <v>PROPICON</v>
          </cell>
          <cell r="K370" t="str">
            <v>Propiconazole</v>
          </cell>
          <cell r="T370" t="str">
            <v>Propiconazole</v>
          </cell>
        </row>
        <row r="371">
          <cell r="D371" t="str">
            <v>E353.2M</v>
          </cell>
          <cell r="E371" t="str">
            <v>Nitrogen, Nitrate-Nitrate Modified [E353.2M]</v>
          </cell>
          <cell r="J371" t="str">
            <v>PROPOXUR</v>
          </cell>
          <cell r="K371" t="str">
            <v>Propoxur</v>
          </cell>
          <cell r="T371" t="str">
            <v>Propoxur</v>
          </cell>
        </row>
        <row r="372">
          <cell r="D372" t="str">
            <v>E353.1</v>
          </cell>
          <cell r="E372" t="str">
            <v>Nitrogen, Nitrate-Nitrite [E353.1]</v>
          </cell>
          <cell r="J372" t="str">
            <v>PYR</v>
          </cell>
          <cell r="K372" t="str">
            <v>Pyrene</v>
          </cell>
          <cell r="T372" t="str">
            <v>Pyrene</v>
          </cell>
        </row>
        <row r="373">
          <cell r="D373" t="str">
            <v>E353.2</v>
          </cell>
          <cell r="E373" t="str">
            <v>Nitrogen, Nitrate-Nitrite [E353.2]</v>
          </cell>
          <cell r="J373" t="str">
            <v>ALPHA</v>
          </cell>
          <cell r="K373" t="str">
            <v>Radiation, Gross Alpha</v>
          </cell>
          <cell r="T373" t="str">
            <v>Radiation, Gross Alpha</v>
          </cell>
        </row>
        <row r="374">
          <cell r="D374" t="str">
            <v>E353.3</v>
          </cell>
          <cell r="E374" t="str">
            <v>Nitrogen, Nitrate-Nitrite [E353.3]</v>
          </cell>
          <cell r="J374" t="str">
            <v>BETA</v>
          </cell>
          <cell r="K374" t="str">
            <v>Radiation, Gross Beta</v>
          </cell>
          <cell r="T374" t="str">
            <v>Radiation, Gross Beta</v>
          </cell>
        </row>
        <row r="375">
          <cell r="D375" t="str">
            <v>E354.1</v>
          </cell>
          <cell r="E375" t="str">
            <v>Nitrogen, Nitrite [E354.1]</v>
          </cell>
          <cell r="J375" t="str">
            <v>RADIOACT</v>
          </cell>
          <cell r="K375" t="str">
            <v>Radioactivity</v>
          </cell>
          <cell r="T375" t="str">
            <v>Radioactivity</v>
          </cell>
        </row>
        <row r="376">
          <cell r="D376" t="str">
            <v>SW8332</v>
          </cell>
          <cell r="E376" t="str">
            <v>Nitroglycerine by HPLC [SW8332]</v>
          </cell>
          <cell r="J376" t="str">
            <v>RA226228</v>
          </cell>
          <cell r="K376" t="str">
            <v>Radium-226 + Radium-228</v>
          </cell>
          <cell r="T376" t="str">
            <v>Radium-226 + Radium-228</v>
          </cell>
        </row>
        <row r="377">
          <cell r="D377" t="str">
            <v>E531.1</v>
          </cell>
          <cell r="E377" t="str">
            <v>N-Methylcarbamoyloximes &amp; N-Methylcarbamates in Water by HPLC [E531.1]</v>
          </cell>
          <cell r="J377" t="str">
            <v>RONNEL</v>
          </cell>
          <cell r="K377" t="str">
            <v>Ronnel</v>
          </cell>
          <cell r="T377" t="str">
            <v>Ronnel</v>
          </cell>
        </row>
        <row r="378">
          <cell r="D378" t="str">
            <v>SW8015B</v>
          </cell>
          <cell r="E378" t="str">
            <v>Non-Halogenated Organics Using GC/FID [SW8015B]</v>
          </cell>
          <cell r="J378" t="str">
            <v>SALINITY</v>
          </cell>
          <cell r="K378" t="str">
            <v>Salinity</v>
          </cell>
          <cell r="T378" t="str">
            <v>Salinity</v>
          </cell>
        </row>
        <row r="379">
          <cell r="D379" t="str">
            <v>JAEM1</v>
          </cell>
          <cell r="E379" t="str">
            <v>ODB by MPN - J. App. &amp; Env. Micro., 1990, vol. 56, num. 12 [JAEM1]</v>
          </cell>
          <cell r="J379" t="str">
            <v>SE</v>
          </cell>
          <cell r="K379" t="str">
            <v>Selenium, Dissolved</v>
          </cell>
          <cell r="T379" t="str">
            <v>Selenium, Dissolved</v>
          </cell>
        </row>
        <row r="380">
          <cell r="D380" t="str">
            <v>E413.2</v>
          </cell>
          <cell r="E380" t="str">
            <v>Oil and Grease, Total Recoverable (Spectrophotometric IR) [E413.2]</v>
          </cell>
          <cell r="J380" t="str">
            <v>SE</v>
          </cell>
          <cell r="K380" t="str">
            <v>Selenium, Total</v>
          </cell>
          <cell r="T380" t="str">
            <v>Selenium, Total</v>
          </cell>
        </row>
        <row r="381">
          <cell r="D381" t="str">
            <v>E413.1</v>
          </cell>
          <cell r="E381" t="str">
            <v>Oil and Grease, Total Recoverable [E413.1]</v>
          </cell>
          <cell r="J381" t="str">
            <v>SE</v>
          </cell>
          <cell r="K381" t="str">
            <v>Selenium, Total Recoverable</v>
          </cell>
          <cell r="T381" t="str">
            <v>Selenium, Total Recoverable</v>
          </cell>
        </row>
        <row r="382">
          <cell r="D382" t="str">
            <v>OSCACO3</v>
          </cell>
          <cell r="E382" t="str">
            <v>Oregon State University, CaCO3 Soils Method [OSCACO3]</v>
          </cell>
          <cell r="J382" t="str">
            <v>SETMAT</v>
          </cell>
          <cell r="K382" t="str">
            <v>Settleable Solids</v>
          </cell>
          <cell r="T382" t="str">
            <v>Settleable Solids</v>
          </cell>
        </row>
        <row r="383">
          <cell r="D383" t="str">
            <v>OAHPLC</v>
          </cell>
          <cell r="E383" t="str">
            <v>Organic Acids by HPLC/UV [OAHPLC]</v>
          </cell>
          <cell r="J383" t="str">
            <v>SIDURON</v>
          </cell>
          <cell r="K383" t="str">
            <v>Siduron</v>
          </cell>
          <cell r="T383" t="str">
            <v>Siduron</v>
          </cell>
        </row>
        <row r="384">
          <cell r="D384" t="str">
            <v>E525.1</v>
          </cell>
          <cell r="E384" t="str">
            <v>Organic Compounds in Drinking Water by LSE &amp; CCGC/MS [E525.1]</v>
          </cell>
          <cell r="J384" t="str">
            <v>SIL</v>
          </cell>
          <cell r="K384" t="str">
            <v>Silica, Dissolved (as SiO2)</v>
          </cell>
          <cell r="T384" t="str">
            <v>Silica, Dissolved (as SiO2)</v>
          </cell>
        </row>
        <row r="385">
          <cell r="D385" t="str">
            <v>E525.2</v>
          </cell>
          <cell r="E385" t="str">
            <v>Organic Compounds in Drinking Water by LSE &amp; CCGC/MS [E525.2]</v>
          </cell>
          <cell r="J385" t="str">
            <v>AG</v>
          </cell>
          <cell r="K385" t="str">
            <v>Silver, Dissolved</v>
          </cell>
          <cell r="T385" t="str">
            <v>Silver, Dissolved</v>
          </cell>
        </row>
        <row r="386">
          <cell r="D386" t="str">
            <v>CCOPB</v>
          </cell>
          <cell r="E386" t="str">
            <v>Organic Lead  Method (California Code, Title 22, Chpt 11, App 11) [CCOPB]</v>
          </cell>
          <cell r="J386" t="str">
            <v>AG</v>
          </cell>
          <cell r="K386" t="str">
            <v>Silver, Total</v>
          </cell>
          <cell r="T386" t="str">
            <v>Silver, Total</v>
          </cell>
        </row>
        <row r="387">
          <cell r="D387" t="str">
            <v>E608</v>
          </cell>
          <cell r="E387" t="str">
            <v>Organochlorine Pesticides and PCBs [E608]</v>
          </cell>
          <cell r="J387" t="str">
            <v>AG</v>
          </cell>
          <cell r="K387" t="str">
            <v>Silver, Total Recoverable</v>
          </cell>
          <cell r="T387" t="str">
            <v>Silver, Total Recoverable</v>
          </cell>
        </row>
        <row r="388">
          <cell r="D388" t="str">
            <v>SW8080A</v>
          </cell>
          <cell r="E388" t="str">
            <v>Organochlorine Pesticides and PCBs by GC [SW8080A]</v>
          </cell>
          <cell r="J388" t="str">
            <v>SIMAZINE</v>
          </cell>
          <cell r="K388" t="str">
            <v>Simazine</v>
          </cell>
          <cell r="T388" t="str">
            <v>Simazine</v>
          </cell>
        </row>
        <row r="389">
          <cell r="D389" t="str">
            <v>SW8081A</v>
          </cell>
          <cell r="E389" t="str">
            <v>Organochlorine Pesticides by Gas Chromatography [SW8081A]</v>
          </cell>
          <cell r="J389" t="str">
            <v>NAHSO3</v>
          </cell>
          <cell r="K389" t="str">
            <v>Sodium Bisulfite</v>
          </cell>
          <cell r="T389" t="str">
            <v>Sodium Bisulfite</v>
          </cell>
        </row>
        <row r="390">
          <cell r="D390" t="str">
            <v>E505</v>
          </cell>
          <cell r="E390" t="str">
            <v>Organohalide Pest. &amp; Com. PCBs in Water by Microext. &amp; GC [E505]</v>
          </cell>
          <cell r="J390" t="str">
            <v>NA</v>
          </cell>
          <cell r="K390" t="str">
            <v>Sodium, %</v>
          </cell>
          <cell r="T390" t="str">
            <v>Sodium, %</v>
          </cell>
        </row>
        <row r="391">
          <cell r="D391" t="str">
            <v>SW8141A</v>
          </cell>
          <cell r="E391" t="str">
            <v>Organophosphorus Compounds by Gas Chromatography [SW8141A]</v>
          </cell>
          <cell r="J391" t="str">
            <v>NA</v>
          </cell>
          <cell r="K391" t="str">
            <v>Sodium, Dissolved</v>
          </cell>
          <cell r="T391" t="str">
            <v>Sodium, Dissolved</v>
          </cell>
        </row>
        <row r="392">
          <cell r="D392" t="str">
            <v>SW8140</v>
          </cell>
          <cell r="E392" t="str">
            <v>Organophosphorus Pesticides [SW8140]</v>
          </cell>
          <cell r="J392" t="str">
            <v>NA</v>
          </cell>
          <cell r="K392" t="str">
            <v>Sodium, Total</v>
          </cell>
          <cell r="T392" t="str">
            <v>Sodium, Total</v>
          </cell>
        </row>
        <row r="393">
          <cell r="D393" t="str">
            <v>E638</v>
          </cell>
          <cell r="E393" t="str">
            <v>Oryzalin in Wastewater [E638]</v>
          </cell>
          <cell r="J393" t="str">
            <v>NA</v>
          </cell>
          <cell r="K393" t="str">
            <v>Sodium, Total Recoverable</v>
          </cell>
          <cell r="T393" t="str">
            <v>Sodium, Total Recoverable</v>
          </cell>
        </row>
        <row r="394">
          <cell r="D394" t="str">
            <v>E252.1</v>
          </cell>
          <cell r="E394" t="str">
            <v>Osmium (AA, Direct Aspiration) [E252.1]</v>
          </cell>
          <cell r="J394" t="str">
            <v>STIROFOS</v>
          </cell>
          <cell r="K394" t="str">
            <v>Stirophos</v>
          </cell>
          <cell r="T394" t="str">
            <v>Stirophos</v>
          </cell>
        </row>
        <row r="395">
          <cell r="D395" t="str">
            <v>SW7550</v>
          </cell>
          <cell r="E395" t="str">
            <v>Osmium (AA, Direct Aspiration) [SW7550]</v>
          </cell>
          <cell r="J395" t="str">
            <v>SR-90</v>
          </cell>
          <cell r="K395" t="str">
            <v>Strontium-90</v>
          </cell>
          <cell r="T395" t="str">
            <v>Strontium-90</v>
          </cell>
        </row>
        <row r="396">
          <cell r="D396" t="str">
            <v>E252.2</v>
          </cell>
          <cell r="E396" t="str">
            <v>Osmium (AA, Furnace ) [E252.2]</v>
          </cell>
          <cell r="J396" t="str">
            <v>STY</v>
          </cell>
          <cell r="K396" t="str">
            <v>Styrene</v>
          </cell>
          <cell r="T396" t="str">
            <v>Styrene</v>
          </cell>
        </row>
        <row r="397">
          <cell r="D397" t="str">
            <v>E360.1</v>
          </cell>
          <cell r="E397" t="str">
            <v>Oxygen, Dissolved [E360.1]</v>
          </cell>
          <cell r="J397" t="str">
            <v>SO4S</v>
          </cell>
          <cell r="K397" t="str">
            <v>Sulfate, Total (as S)</v>
          </cell>
          <cell r="T397" t="str">
            <v>Sulfate, Total (as S)</v>
          </cell>
        </row>
        <row r="398">
          <cell r="D398" t="str">
            <v>E360.2</v>
          </cell>
          <cell r="E398" t="str">
            <v>Oxygen, Dissolved [E360.2]</v>
          </cell>
          <cell r="J398" t="str">
            <v>SO4</v>
          </cell>
          <cell r="K398" t="str">
            <v>Sulfate, Total (as SO4)</v>
          </cell>
          <cell r="T398" t="str">
            <v>Sulfate, Total (as SO4)</v>
          </cell>
        </row>
        <row r="399">
          <cell r="D399" t="str">
            <v>E550.1</v>
          </cell>
          <cell r="E399" t="str">
            <v>PAH in Drinking Water by LSE &amp; HPLC [E550.1]</v>
          </cell>
          <cell r="J399" t="str">
            <v>DS</v>
          </cell>
          <cell r="K399" t="str">
            <v>Sulfide, Dissolved (as S)</v>
          </cell>
          <cell r="T399" t="str">
            <v>Sulfide, Dissolved (as S)</v>
          </cell>
        </row>
        <row r="400">
          <cell r="D400" t="str">
            <v>SW9095</v>
          </cell>
          <cell r="E400" t="str">
            <v>Paint Filter Liquids Test [SW9095]</v>
          </cell>
          <cell r="J400" t="str">
            <v>S</v>
          </cell>
          <cell r="K400" t="str">
            <v>Sulfide, Total (as S)</v>
          </cell>
          <cell r="T400" t="str">
            <v>Sulfide, Total (as S)</v>
          </cell>
        </row>
        <row r="401">
          <cell r="D401" t="str">
            <v>E253.2</v>
          </cell>
          <cell r="E401" t="str">
            <v>Palladium (AA, Furnace) [E253.2]</v>
          </cell>
          <cell r="J401" t="str">
            <v>SO3</v>
          </cell>
          <cell r="K401" t="str">
            <v>Sulfite (as SO3)</v>
          </cell>
          <cell r="T401" t="str">
            <v>Sulfite (as SO3)</v>
          </cell>
        </row>
        <row r="402">
          <cell r="D402" t="str">
            <v>E253.1</v>
          </cell>
          <cell r="E402" t="str">
            <v>Palladium, (AA, Direct Aspiration ) [E253.1]</v>
          </cell>
          <cell r="J402" t="str">
            <v>SULFOTEP</v>
          </cell>
          <cell r="K402" t="str">
            <v>Sulfotepp</v>
          </cell>
          <cell r="T402" t="str">
            <v>Sulfotepp</v>
          </cell>
        </row>
        <row r="403">
          <cell r="D403" t="str">
            <v>PS1986</v>
          </cell>
          <cell r="E403" t="str">
            <v>Particle Size by PSEP Protocols [PS1986]</v>
          </cell>
          <cell r="J403" t="str">
            <v>SWEP</v>
          </cell>
          <cell r="K403" t="str">
            <v>Swep</v>
          </cell>
          <cell r="T403" t="str">
            <v>Swep</v>
          </cell>
        </row>
        <row r="404">
          <cell r="D404" t="str">
            <v>E6045</v>
          </cell>
          <cell r="E404" t="str">
            <v>PCB Oil [E6045]</v>
          </cell>
          <cell r="J404" t="str">
            <v>TAL</v>
          </cell>
          <cell r="K404" t="str">
            <v>Tannin and Lignin</v>
          </cell>
          <cell r="T404" t="str">
            <v>Tannin and Lignin</v>
          </cell>
        </row>
        <row r="405">
          <cell r="D405" t="str">
            <v>E508A</v>
          </cell>
          <cell r="E405" t="str">
            <v>PCBs by Perchlorination &amp; GC [E508A]</v>
          </cell>
          <cell r="J405" t="str">
            <v>TCDDEQUIVS</v>
          </cell>
          <cell r="K405" t="str">
            <v>TCDD Equivalents</v>
          </cell>
          <cell r="T405" t="str">
            <v>TCDD Equivalents</v>
          </cell>
        </row>
        <row r="406">
          <cell r="D406" t="str">
            <v>AG7-2.2</v>
          </cell>
          <cell r="E406" t="str">
            <v>Percent Moisture [AG7-2.2]</v>
          </cell>
          <cell r="J406" t="str">
            <v>TEMP</v>
          </cell>
          <cell r="K406" t="str">
            <v>Temperature</v>
          </cell>
          <cell r="T406" t="str">
            <v>Temperature</v>
          </cell>
        </row>
        <row r="407">
          <cell r="D407" t="str">
            <v>E632</v>
          </cell>
          <cell r="E407" t="str">
            <v>Pesticides, Carbamate and Urea [E632]</v>
          </cell>
          <cell r="J407" t="str">
            <v>TEPP</v>
          </cell>
          <cell r="K407" t="str">
            <v>TEPP</v>
          </cell>
          <cell r="T407" t="str">
            <v>TEPP</v>
          </cell>
        </row>
        <row r="408">
          <cell r="D408" t="str">
            <v>E418.1</v>
          </cell>
          <cell r="E408" t="str">
            <v>Petroleum Hydrocarbons, Total Recoverable [E418.1]</v>
          </cell>
          <cell r="J408" t="str">
            <v>TERBUFOS</v>
          </cell>
          <cell r="K408" t="str">
            <v>Terbufos</v>
          </cell>
          <cell r="T408" t="str">
            <v>Terbufos</v>
          </cell>
        </row>
        <row r="409">
          <cell r="D409" t="str">
            <v>SW9041A</v>
          </cell>
          <cell r="E409" t="str">
            <v>pH Paper Method [SW9041A]</v>
          </cell>
          <cell r="J409" t="str">
            <v>TAME</v>
          </cell>
          <cell r="K409" t="str">
            <v>Tert-Amyl Methyl Ether (TAME)</v>
          </cell>
          <cell r="T409" t="str">
            <v>Tert-Amyl Methyl Ether (TAME)</v>
          </cell>
        </row>
        <row r="410">
          <cell r="D410" t="str">
            <v>E150.1</v>
          </cell>
          <cell r="E410" t="str">
            <v>pH, Electrometric [E150.1]</v>
          </cell>
          <cell r="J410" t="str">
            <v>TBA</v>
          </cell>
          <cell r="K410" t="str">
            <v>Tert-Butyl Alcohol (TBA)</v>
          </cell>
          <cell r="T410" t="str">
            <v>Tert-Butyl Alcohol (TBA)</v>
          </cell>
        </row>
        <row r="411">
          <cell r="D411" t="str">
            <v>SW9040B</v>
          </cell>
          <cell r="E411" t="str">
            <v>pH, Electrometric Measurement [SW9040B]</v>
          </cell>
          <cell r="J411" t="str">
            <v>PCE</v>
          </cell>
          <cell r="K411" t="str">
            <v>Tetrachloroethylene</v>
          </cell>
          <cell r="T411" t="str">
            <v>Tetrachloroethylene</v>
          </cell>
        </row>
        <row r="412">
          <cell r="D412" t="str">
            <v>E420.2</v>
          </cell>
          <cell r="E412" t="str">
            <v>Phenolics (Colorimetric, Automated 4-AAP with Distillation) [E420.2]</v>
          </cell>
          <cell r="J412" t="str">
            <v>TL</v>
          </cell>
          <cell r="K412" t="str">
            <v>Thallium, Total Recoverable</v>
          </cell>
          <cell r="T412" t="str">
            <v>Thallium, Total Recoverable</v>
          </cell>
        </row>
        <row r="413">
          <cell r="D413" t="str">
            <v>SW9066</v>
          </cell>
          <cell r="E413" t="str">
            <v>Phenolics (Colorimetric, Automated 4-AAP with Distillation) [SW9066]</v>
          </cell>
          <cell r="J413" t="str">
            <v>THIOBENCARB</v>
          </cell>
          <cell r="K413" t="str">
            <v>Thiobencarb</v>
          </cell>
          <cell r="T413" t="str">
            <v>Thiobencarb</v>
          </cell>
        </row>
        <row r="414">
          <cell r="D414" t="str">
            <v>SW9065</v>
          </cell>
          <cell r="E414" t="str">
            <v>Phenolics (Spectrophotometric, Manual 4-AAP with Distillation) [SW9065]</v>
          </cell>
          <cell r="J414" t="str">
            <v>ZINOPHOS</v>
          </cell>
          <cell r="K414" t="str">
            <v>Thionazin</v>
          </cell>
          <cell r="T414" t="str">
            <v>Thionazin</v>
          </cell>
        </row>
        <row r="415">
          <cell r="D415" t="str">
            <v>E420.1</v>
          </cell>
          <cell r="E415" t="str">
            <v>Phenolics, Total Recoverable (Spectrophotometric, Manual) [E420.1]</v>
          </cell>
          <cell r="J415" t="str">
            <v>SN</v>
          </cell>
          <cell r="K415" t="str">
            <v>Tin, Dissolved</v>
          </cell>
          <cell r="T415" t="str">
            <v>Tin, Dissolved</v>
          </cell>
        </row>
        <row r="416">
          <cell r="D416" t="str">
            <v>E420.1M</v>
          </cell>
          <cell r="E416" t="str">
            <v>Phenolics, Total Recoverable Modified [E420.1M]</v>
          </cell>
          <cell r="J416" t="str">
            <v>SN</v>
          </cell>
          <cell r="K416" t="str">
            <v>Tin, Total</v>
          </cell>
          <cell r="T416" t="str">
            <v>Tin, Total</v>
          </cell>
        </row>
        <row r="417">
          <cell r="D417" t="str">
            <v>SW8040A</v>
          </cell>
          <cell r="E417" t="str">
            <v>Phenols by Gas Chromatography [SW8040A]</v>
          </cell>
          <cell r="J417" t="str">
            <v>SN</v>
          </cell>
          <cell r="K417" t="str">
            <v>Tin, Total Recoverable</v>
          </cell>
          <cell r="T417" t="str">
            <v>Tin, Total Recoverable</v>
          </cell>
        </row>
        <row r="418">
          <cell r="D418" t="str">
            <v>E528</v>
          </cell>
          <cell r="E418" t="str">
            <v>Phenols by Solid Phase Extraction and GC/MS [E528]</v>
          </cell>
          <cell r="J418" t="str">
            <v>TI</v>
          </cell>
          <cell r="K418" t="str">
            <v>Titanium, Dissolved</v>
          </cell>
          <cell r="T418" t="str">
            <v>Titanium, Dissolved</v>
          </cell>
        </row>
        <row r="419">
          <cell r="D419" t="str">
            <v>E532</v>
          </cell>
          <cell r="E419" t="str">
            <v>Phenylurea Compounds by Solid Phase Ext. and HPLC [E532]</v>
          </cell>
          <cell r="J419" t="str">
            <v>TI</v>
          </cell>
          <cell r="K419" t="str">
            <v>Titanium, Total</v>
          </cell>
          <cell r="T419" t="str">
            <v>Titanium, Total</v>
          </cell>
        </row>
        <row r="420">
          <cell r="D420" t="str">
            <v>E365.2</v>
          </cell>
          <cell r="E420" t="str">
            <v>Phosphorus, All Forms (as P) [E365.2]</v>
          </cell>
          <cell r="J420" t="str">
            <v>TI</v>
          </cell>
          <cell r="K420" t="str">
            <v>Titanium, Total Recoverable</v>
          </cell>
          <cell r="T420" t="str">
            <v>Titanium, Total Recoverable</v>
          </cell>
        </row>
        <row r="421">
          <cell r="D421" t="str">
            <v>E365.3</v>
          </cell>
          <cell r="E421" t="str">
            <v>Phosphorus, All Forms (Colorimetric, Ascorbic Acid ) [E365.3]</v>
          </cell>
          <cell r="J421" t="str">
            <v>TOKUTHION</v>
          </cell>
          <cell r="K421" t="str">
            <v>Tokuthion</v>
          </cell>
          <cell r="T421" t="str">
            <v>Tokuthion</v>
          </cell>
        </row>
        <row r="422">
          <cell r="D422" t="str">
            <v>E365.1</v>
          </cell>
          <cell r="E422" t="str">
            <v>Phosphorus, All Forms, (Colorimetric, Automated, Ascorbic Acid ) [E365.1]</v>
          </cell>
          <cell r="J422" t="str">
            <v>BZME</v>
          </cell>
          <cell r="K422" t="str">
            <v>Toluene</v>
          </cell>
          <cell r="T422" t="str">
            <v>Toluene</v>
          </cell>
        </row>
        <row r="423">
          <cell r="D423" t="str">
            <v>E365.3M</v>
          </cell>
          <cell r="E423" t="str">
            <v>Phosphorus, Reactive Soluble [E365.3M]</v>
          </cell>
          <cell r="J423" t="str">
            <v>COLIFORM</v>
          </cell>
          <cell r="K423" t="str">
            <v>Total Coliform</v>
          </cell>
          <cell r="T423" t="str">
            <v>Total Coliform</v>
          </cell>
        </row>
        <row r="424">
          <cell r="D424" t="str">
            <v>E365.4</v>
          </cell>
          <cell r="E424" t="str">
            <v>Phosphorus, Total (Colorimetric, Automated Block Digestor, AA II) [E365.4]</v>
          </cell>
          <cell r="J424" t="str">
            <v>TDS</v>
          </cell>
          <cell r="K424" t="str">
            <v>Total Dissolved Solids (TDS)</v>
          </cell>
          <cell r="T424" t="str">
            <v>Total Dissolved Solids (TDS)</v>
          </cell>
        </row>
        <row r="425">
          <cell r="D425" t="str">
            <v>SW8060</v>
          </cell>
          <cell r="E425" t="str">
            <v>Phthalate Esters [SW8060]</v>
          </cell>
          <cell r="J425" t="str">
            <v>KN</v>
          </cell>
          <cell r="K425" t="str">
            <v>Total Kjeldahl Nitrogen (TKN) (as N)</v>
          </cell>
          <cell r="T425" t="str">
            <v>Total Kjeldahl Nitrogen (TKN) (as N)</v>
          </cell>
        </row>
        <row r="426">
          <cell r="D426" t="str">
            <v>E255.2</v>
          </cell>
          <cell r="E426" t="str">
            <v>Platinum (AA, Furnace ) [E255.2]</v>
          </cell>
          <cell r="J426" t="str">
            <v>TOC</v>
          </cell>
          <cell r="K426" t="str">
            <v>Total Organic Carbon (TOC)</v>
          </cell>
          <cell r="T426" t="str">
            <v>Total Organic Carbon (TOC)</v>
          </cell>
        </row>
        <row r="427">
          <cell r="D427" t="str">
            <v>E255.1</v>
          </cell>
          <cell r="E427" t="str">
            <v>Platinum, (AA, Direct Aspiration) [E255.1]</v>
          </cell>
          <cell r="J427" t="str">
            <v>TOX</v>
          </cell>
          <cell r="K427" t="str">
            <v>Total Organic Halides</v>
          </cell>
          <cell r="T427" t="str">
            <v>Total Organic Halides</v>
          </cell>
        </row>
        <row r="428">
          <cell r="D428" t="str">
            <v>SW8082</v>
          </cell>
          <cell r="E428" t="str">
            <v>Polychlorinated Biphenyls (PCBs) by Gas Chromatography [SW8082]</v>
          </cell>
          <cell r="J428" t="str">
            <v>TSO</v>
          </cell>
          <cell r="K428" t="str">
            <v>Total Solids (TS)</v>
          </cell>
          <cell r="T428" t="str">
            <v>Total Solids (TS)</v>
          </cell>
        </row>
        <row r="429">
          <cell r="D429" t="str">
            <v>SW8280A</v>
          </cell>
          <cell r="E429" t="str">
            <v>Polychlorinated Dibenzodioxins/Polychlorinated Dibenzofurans [SW8280A]</v>
          </cell>
          <cell r="J429" t="str">
            <v>TSS</v>
          </cell>
          <cell r="K429" t="str">
            <v>Total Suspended Solids (TSS)</v>
          </cell>
          <cell r="T429" t="str">
            <v>Total Suspended Solids (TSS)</v>
          </cell>
        </row>
        <row r="430">
          <cell r="D430" t="str">
            <v>SW8290</v>
          </cell>
          <cell r="E430" t="str">
            <v>Polychlorinated Dibenzodioxins/Polychlorinated Dibenzofurans [SW8290]</v>
          </cell>
          <cell r="J430" t="str">
            <v>SS</v>
          </cell>
          <cell r="K430" t="str">
            <v>Total Suspended Solids (TSS), Net Value</v>
          </cell>
          <cell r="T430" t="str">
            <v>Total Suspended Solids (TSS), Net Value</v>
          </cell>
        </row>
        <row r="431">
          <cell r="D431" t="str">
            <v>E610</v>
          </cell>
          <cell r="E431" t="str">
            <v>Polynuclear Aromatic Hydrocarbons [E610]</v>
          </cell>
          <cell r="J431" t="str">
            <v>TSS</v>
          </cell>
          <cell r="K431" t="str">
            <v>Total Suspended Solids (TSS), Percent Removal</v>
          </cell>
          <cell r="T431" t="str">
            <v>Total Suspended Solids (TSS), Percent Removal</v>
          </cell>
        </row>
        <row r="432">
          <cell r="D432" t="str">
            <v>SW8100</v>
          </cell>
          <cell r="E432" t="str">
            <v>Polynuclear Aromatic Hydrocarbons [SW8100]</v>
          </cell>
          <cell r="J432" t="str">
            <v xml:space="preserve">THM </v>
          </cell>
          <cell r="K432" t="str">
            <v>Total Trihalomethanes (TTHM)</v>
          </cell>
          <cell r="T432" t="str">
            <v>Total Trihalomethanes (TTHM)</v>
          </cell>
        </row>
        <row r="433">
          <cell r="D433" t="str">
            <v>SW8310</v>
          </cell>
          <cell r="E433" t="str">
            <v>Polynuclear Aromatic Hydrocarbons [SW8310]</v>
          </cell>
          <cell r="J433" t="str">
            <v>TOXAP</v>
          </cell>
          <cell r="K433" t="str">
            <v>Toxaphene</v>
          </cell>
          <cell r="T433" t="str">
            <v>Toxaphene</v>
          </cell>
        </row>
        <row r="434">
          <cell r="D434" t="str">
            <v>CL258.1</v>
          </cell>
          <cell r="E434" t="str">
            <v>Potassium (AA, Direct Aspiration) - modified for CLP [CL258.1]</v>
          </cell>
          <cell r="J434" t="str">
            <v>DCE12T</v>
          </cell>
          <cell r="K434" t="str">
            <v>trans-1,2-Dichloroethylene</v>
          </cell>
          <cell r="T434" t="str">
            <v>trans-1,2-Dichloroethylene</v>
          </cell>
        </row>
        <row r="435">
          <cell r="D435" t="str">
            <v>E258.1</v>
          </cell>
          <cell r="E435" t="str">
            <v>Potassium (AA, Direct Aspiration) [E258.1]</v>
          </cell>
          <cell r="J435" t="str">
            <v>DCP13T</v>
          </cell>
          <cell r="K435" t="str">
            <v>trans-1,3-Dichloropropylene</v>
          </cell>
          <cell r="T435" t="str">
            <v>trans-1,3-Dichloropropylene</v>
          </cell>
        </row>
        <row r="436">
          <cell r="D436" t="str">
            <v>SW7610</v>
          </cell>
          <cell r="E436" t="str">
            <v>Potassium (AA, Direct Aspiration) [SW7610]</v>
          </cell>
          <cell r="J436" t="str">
            <v>NCT</v>
          </cell>
          <cell r="K436" t="str">
            <v>trans-Nonachlor</v>
          </cell>
          <cell r="T436" t="str">
            <v>trans-Nonachlor</v>
          </cell>
        </row>
        <row r="437">
          <cell r="D437" t="str">
            <v>PSEPSID</v>
          </cell>
          <cell r="E437" t="str">
            <v>Puget Sound Estuary Program, Sulfide Analysis [PSEPSID]</v>
          </cell>
          <cell r="J437" t="str">
            <v>TBTSN</v>
          </cell>
          <cell r="K437" t="str">
            <v>Tributyltin (TBT)</v>
          </cell>
          <cell r="T437" t="str">
            <v>Tributyltin (TBT)</v>
          </cell>
        </row>
        <row r="438">
          <cell r="D438" t="str">
            <v>E602</v>
          </cell>
          <cell r="E438" t="str">
            <v>Purgeable Aromatics [E602]</v>
          </cell>
          <cell r="J438" t="str">
            <v>TCE</v>
          </cell>
          <cell r="K438" t="str">
            <v>Trichloroethylene</v>
          </cell>
          <cell r="T438" t="str">
            <v>Trichloroethylene</v>
          </cell>
        </row>
        <row r="439">
          <cell r="D439" t="str">
            <v>E601</v>
          </cell>
          <cell r="E439" t="str">
            <v>Purgeable Halocarbons [E601]</v>
          </cell>
          <cell r="J439" t="str">
            <v>FC11</v>
          </cell>
          <cell r="K439" t="str">
            <v>Trichlorofluoromethane</v>
          </cell>
          <cell r="T439" t="str">
            <v>Trichlorofluoromethane</v>
          </cell>
        </row>
        <row r="440">
          <cell r="D440" t="str">
            <v>E905.0</v>
          </cell>
          <cell r="E440" t="str">
            <v>Radioactive Strontium in Water [E905.0]</v>
          </cell>
          <cell r="J440" t="str">
            <v>CL3NATE</v>
          </cell>
          <cell r="K440" t="str">
            <v>Trichloronate</v>
          </cell>
          <cell r="T440" t="str">
            <v>Trichloronate</v>
          </cell>
        </row>
        <row r="441">
          <cell r="D441" t="str">
            <v>E903.1</v>
          </cell>
          <cell r="E441" t="str">
            <v>Radium [E903.1]</v>
          </cell>
          <cell r="J441" t="str">
            <v>3CLFLETHANE</v>
          </cell>
          <cell r="K441" t="str">
            <v>Trichlorotrifluoroethane</v>
          </cell>
          <cell r="T441" t="str">
            <v>Trichlorotrifluoroethane</v>
          </cell>
        </row>
        <row r="442">
          <cell r="D442" t="str">
            <v>SW9320</v>
          </cell>
          <cell r="E442" t="str">
            <v>Radium-228 [SW9320]</v>
          </cell>
          <cell r="J442" t="str">
            <v>H-3</v>
          </cell>
          <cell r="K442" t="str">
            <v>Tritium</v>
          </cell>
          <cell r="T442" t="str">
            <v>Tritium</v>
          </cell>
        </row>
        <row r="443">
          <cell r="D443" t="str">
            <v>AK103AA</v>
          </cell>
          <cell r="E443" t="str">
            <v>Residual Range Organics (Aliphatics/Aromatics), ADEC [AK103AA]</v>
          </cell>
          <cell r="J443" t="str">
            <v>TURB</v>
          </cell>
          <cell r="K443" t="str">
            <v>Turbidity</v>
          </cell>
          <cell r="T443" t="str">
            <v>Turbidity</v>
          </cell>
        </row>
        <row r="444">
          <cell r="D444" t="str">
            <v>E160.1</v>
          </cell>
          <cell r="E444" t="str">
            <v>Residue, Filterable (TDS) [E160.1]</v>
          </cell>
          <cell r="J444" t="str">
            <v>U</v>
          </cell>
          <cell r="K444" t="str">
            <v>Uranium</v>
          </cell>
          <cell r="T444" t="str">
            <v>Uranium</v>
          </cell>
        </row>
        <row r="445">
          <cell r="D445" t="str">
            <v>E160.2</v>
          </cell>
          <cell r="E445" t="str">
            <v>Residue, Non-Filterable [E160.2]</v>
          </cell>
          <cell r="J445" t="str">
            <v>UREA</v>
          </cell>
          <cell r="K445" t="str">
            <v>Urea</v>
          </cell>
          <cell r="T445" t="str">
            <v>Urea</v>
          </cell>
        </row>
        <row r="446">
          <cell r="D446" t="str">
            <v>E160.3M</v>
          </cell>
          <cell r="E446" t="str">
            <v>Residue, Total (Gravimetric Dried) Modified [E160.3M]</v>
          </cell>
          <cell r="J446" t="str">
            <v>V</v>
          </cell>
          <cell r="K446" t="str">
            <v>Vanadium, Dissolved</v>
          </cell>
          <cell r="T446" t="str">
            <v>Vanadium, Dissolved</v>
          </cell>
        </row>
        <row r="447">
          <cell r="D447" t="str">
            <v>E160.3</v>
          </cell>
          <cell r="E447" t="str">
            <v>Residue, Total (Gravimetric, Dried at 103-105 Degrees) [E160.3]</v>
          </cell>
          <cell r="J447" t="str">
            <v>V</v>
          </cell>
          <cell r="K447" t="str">
            <v>Vanadium, Total</v>
          </cell>
          <cell r="T447" t="str">
            <v>Vanadium, Total</v>
          </cell>
        </row>
        <row r="448">
          <cell r="D448" t="str">
            <v>E160.4</v>
          </cell>
          <cell r="E448" t="str">
            <v>Residue, Volatile (Gravimetric, Ignition at 550 Degrees) [E160.4]</v>
          </cell>
          <cell r="J448" t="str">
            <v>V</v>
          </cell>
          <cell r="K448" t="str">
            <v>Vanadium, Total Recoverable</v>
          </cell>
          <cell r="T448" t="str">
            <v>Vanadium, Total Recoverable</v>
          </cell>
        </row>
        <row r="449">
          <cell r="D449" t="str">
            <v>E160.4M</v>
          </cell>
          <cell r="E449" t="str">
            <v>Residue, Volatile (Gravimetric, Ignition) Modified [E160.4M]</v>
          </cell>
          <cell r="J449" t="str">
            <v>VC</v>
          </cell>
          <cell r="K449" t="str">
            <v>Vinyl Chloride</v>
          </cell>
          <cell r="T449" t="str">
            <v>Vinyl Chloride</v>
          </cell>
        </row>
        <row r="450">
          <cell r="D450" t="str">
            <v>E265.1</v>
          </cell>
          <cell r="E450" t="str">
            <v>Rhodium (AA, Direct Aspiration) [E265.1]</v>
          </cell>
          <cell r="J450" t="str">
            <v>VSS</v>
          </cell>
          <cell r="K450" t="str">
            <v>Volatile Suspended Solids (VSS)</v>
          </cell>
          <cell r="T450" t="str">
            <v>Volatile Suspended Solids (VSS)</v>
          </cell>
        </row>
        <row r="451">
          <cell r="D451" t="str">
            <v>E265.2</v>
          </cell>
          <cell r="E451" t="str">
            <v>Rhodium (AA, Furnace) [E265.2]</v>
          </cell>
          <cell r="J451" t="str">
            <v>XYLENES</v>
          </cell>
          <cell r="K451" t="str">
            <v>Xylenes, Total</v>
          </cell>
          <cell r="T451" t="str">
            <v>Xylenes, Total</v>
          </cell>
        </row>
        <row r="452">
          <cell r="D452" t="str">
            <v>E267.1</v>
          </cell>
          <cell r="E452" t="str">
            <v>Ruthenium (AA, Direct Aspiration) [E267.1]</v>
          </cell>
          <cell r="J452" t="str">
            <v>ZN</v>
          </cell>
          <cell r="K452" t="str">
            <v>Zinc, Dissolved</v>
          </cell>
          <cell r="T452" t="str">
            <v>Zinc, Dissolved</v>
          </cell>
        </row>
        <row r="453">
          <cell r="D453" t="str">
            <v>E267.2</v>
          </cell>
          <cell r="E453" t="str">
            <v>Ruthenium (AA, Furnace) [E267.2]</v>
          </cell>
          <cell r="J453" t="str">
            <v>ZN</v>
          </cell>
          <cell r="K453" t="str">
            <v>Zinc, Total</v>
          </cell>
          <cell r="T453" t="str">
            <v>Zinc, Total</v>
          </cell>
        </row>
        <row r="454">
          <cell r="D454" t="str">
            <v>E270.1</v>
          </cell>
          <cell r="E454" t="str">
            <v>Selenium (AA, Direct Aspiration) [E270.1]</v>
          </cell>
          <cell r="J454" t="str">
            <v>ZN</v>
          </cell>
          <cell r="K454" t="str">
            <v>Zinc, Total Recoverable</v>
          </cell>
          <cell r="T454" t="str">
            <v>Zinc, Total Recoverable</v>
          </cell>
        </row>
        <row r="455">
          <cell r="D455" t="str">
            <v>SW7740</v>
          </cell>
          <cell r="E455" t="str">
            <v>Selenium (AA, Furnace Technique) [SW7740]</v>
          </cell>
        </row>
        <row r="456">
          <cell r="D456" t="str">
            <v>CL270.2</v>
          </cell>
          <cell r="E456" t="str">
            <v>Selenium (AA, Furnace) - modified for CLP [CL270.2]</v>
          </cell>
        </row>
        <row r="457">
          <cell r="D457" t="str">
            <v>E270.2</v>
          </cell>
          <cell r="E457" t="str">
            <v>Selenium (AA, Furnace) [E270.2]</v>
          </cell>
        </row>
        <row r="458">
          <cell r="D458" t="str">
            <v>SW7741</v>
          </cell>
          <cell r="E458" t="str">
            <v>Selenium (AA, Gaseous Hydride) [SW7741]</v>
          </cell>
        </row>
        <row r="459">
          <cell r="D459" t="str">
            <v>E270.3</v>
          </cell>
          <cell r="E459" t="str">
            <v>Selenium (AA, Hydride) [E270.3]</v>
          </cell>
        </row>
        <row r="460">
          <cell r="D460" t="str">
            <v>SW7742</v>
          </cell>
          <cell r="E460" t="str">
            <v>Selenium (Atomic Absorption, Borohydride Reduction) [SW7742]</v>
          </cell>
        </row>
        <row r="461">
          <cell r="D461" t="str">
            <v>8270COS</v>
          </cell>
          <cell r="E461" t="str">
            <v>Semivolatile Organic Compounds by GC/MS - Open Scan [8270COS]</v>
          </cell>
        </row>
        <row r="462">
          <cell r="D462" t="str">
            <v>SW8270C</v>
          </cell>
          <cell r="E462" t="str">
            <v>Semivolatile Organic Compounds by GC/MS [SW8270C]</v>
          </cell>
        </row>
        <row r="463">
          <cell r="D463" t="str">
            <v>8270SIM</v>
          </cell>
          <cell r="E463" t="str">
            <v>Semivolatile Organic Compounds by GC/MS SIM [8270SIM]</v>
          </cell>
        </row>
        <row r="464">
          <cell r="D464" t="str">
            <v>E1625C</v>
          </cell>
          <cell r="E464" t="str">
            <v>Semivolatile Organic Compounds by Isotope Dilution GCMS [E1625C]</v>
          </cell>
        </row>
        <row r="465">
          <cell r="D465" t="str">
            <v>E526</v>
          </cell>
          <cell r="E465" t="str">
            <v>Semivolatile Organic Compounds by SPE &amp; GC/MS [E526]</v>
          </cell>
        </row>
        <row r="466">
          <cell r="D466" t="str">
            <v>E525.1M</v>
          </cell>
          <cell r="E466" t="str">
            <v>Semivolatile Organic Compounds Modified [E525.1M]</v>
          </cell>
        </row>
        <row r="467">
          <cell r="D467" t="str">
            <v>SW1020A</v>
          </cell>
          <cell r="E467" t="str">
            <v>Setaflash Closed-Cup Method for Determining Ignitability [SW1020A]</v>
          </cell>
        </row>
        <row r="468">
          <cell r="D468" t="str">
            <v>E160.5</v>
          </cell>
          <cell r="E468" t="str">
            <v>Settleable Matter [E160.5]</v>
          </cell>
        </row>
        <row r="469">
          <cell r="D469" t="str">
            <v>E370.1</v>
          </cell>
          <cell r="E469" t="str">
            <v>Silica [E370.1]</v>
          </cell>
        </row>
        <row r="470">
          <cell r="D470" t="str">
            <v>E272.1</v>
          </cell>
          <cell r="E470" t="str">
            <v>Silver (AA, Direct Aspiration) [E272.1]</v>
          </cell>
        </row>
        <row r="471">
          <cell r="D471" t="str">
            <v>SW7760A</v>
          </cell>
          <cell r="E471" t="str">
            <v>Silver (AA, Direct Aspiration) [SW7760A]</v>
          </cell>
        </row>
        <row r="472">
          <cell r="D472" t="str">
            <v>SW7761</v>
          </cell>
          <cell r="E472" t="str">
            <v>Silver (AA, Furnace Technique) [SW7761]</v>
          </cell>
        </row>
        <row r="473">
          <cell r="D473" t="str">
            <v>CL272.2</v>
          </cell>
          <cell r="E473" t="str">
            <v>Silver (AA, Furnace) - modified for CLP [CL272.2]</v>
          </cell>
        </row>
        <row r="474">
          <cell r="D474" t="str">
            <v>E272.2</v>
          </cell>
          <cell r="E474" t="str">
            <v>Silver (AA, Furnace) [E272.2]</v>
          </cell>
        </row>
        <row r="475">
          <cell r="D475" t="str">
            <v>CL273.1</v>
          </cell>
          <cell r="E475" t="str">
            <v>Sodium (AA, Direct Aspiration) - modified for CLP [CL273.1]</v>
          </cell>
        </row>
        <row r="476">
          <cell r="D476" t="str">
            <v>E273.1</v>
          </cell>
          <cell r="E476" t="str">
            <v>Sodium (AA, Direct Aspiration) [E273.1]</v>
          </cell>
        </row>
        <row r="477">
          <cell r="D477" t="str">
            <v>SW7770</v>
          </cell>
          <cell r="E477" t="str">
            <v>Sodium (AA, Direct Aspiration) [SW7770]</v>
          </cell>
        </row>
        <row r="478">
          <cell r="D478" t="str">
            <v>E273.2</v>
          </cell>
          <cell r="E478" t="str">
            <v>Sodium (AA, Furnace Technique) [E273.2]</v>
          </cell>
        </row>
        <row r="479">
          <cell r="D479" t="str">
            <v>SW9045C</v>
          </cell>
          <cell r="E479" t="str">
            <v>Soil and Waste pH [SW9045C]</v>
          </cell>
        </row>
        <row r="480">
          <cell r="D480" t="str">
            <v>SW8321A</v>
          </cell>
          <cell r="E480" t="str">
            <v>Solvent Extractable Non-Volatile Compounds by HPLC, TS-MS or UV [SW8321A]</v>
          </cell>
        </row>
        <row r="481">
          <cell r="D481" t="str">
            <v>E120.1</v>
          </cell>
          <cell r="E481" t="str">
            <v>Specific Conductance [E120.1]</v>
          </cell>
        </row>
        <row r="482">
          <cell r="D482" t="str">
            <v>SW9050A</v>
          </cell>
          <cell r="E482" t="str">
            <v>Specific Conductance [SW9050A]</v>
          </cell>
        </row>
        <row r="483">
          <cell r="D483" t="str">
            <v>E206.4</v>
          </cell>
          <cell r="E483" t="str">
            <v>Spectrophotometric, SDDC [E206.4]</v>
          </cell>
        </row>
        <row r="484">
          <cell r="D484" t="str">
            <v>A2540D</v>
          </cell>
          <cell r="E484" t="str">
            <v>Standard Meth (19th) 2540 D: Tot. Sus. Solids Dried 103-105C [A2540D]</v>
          </cell>
        </row>
        <row r="485">
          <cell r="D485" t="str">
            <v>A2540E</v>
          </cell>
          <cell r="E485" t="str">
            <v>Standard Meth (19th) 2540 E: Fixd/Volatile Solids Ignited [A2540E]</v>
          </cell>
        </row>
        <row r="486">
          <cell r="D486" t="str">
            <v>A4500FC</v>
          </cell>
          <cell r="E486" t="str">
            <v>Standard Meth. (19th) 4500-F C: Flouride by Ion-Select. Electrode [A4500FC]</v>
          </cell>
        </row>
        <row r="487">
          <cell r="D487" t="str">
            <v>A2320B</v>
          </cell>
          <cell r="E487" t="str">
            <v>Standard Method (18th &amp; 19th) 2320 B: Alkalinity by Titration [A2320B]</v>
          </cell>
        </row>
        <row r="488">
          <cell r="D488" t="str">
            <v>A5210B</v>
          </cell>
          <cell r="E488" t="str">
            <v>Standard Method (18th &amp; 19th) 5210 B: 5-Day BOD Test [A5210B]</v>
          </cell>
        </row>
        <row r="489">
          <cell r="D489" t="str">
            <v>A4500F</v>
          </cell>
          <cell r="E489" t="str">
            <v>Standard Method (18th) 4500NO3F: Auto Cd Reduction [A4500F]</v>
          </cell>
        </row>
        <row r="490">
          <cell r="D490" t="str">
            <v>A4500SE</v>
          </cell>
          <cell r="E490" t="str">
            <v>Standard Method (18th) 4500-S E: Sulfide by Gas Dialysis [A4500SE]</v>
          </cell>
        </row>
        <row r="491">
          <cell r="D491" t="str">
            <v>A5210</v>
          </cell>
          <cell r="E491" t="str">
            <v>Standard Method (18th) 5210: Biochemical Oxygen Demand [A5210]</v>
          </cell>
        </row>
        <row r="492">
          <cell r="D492" t="str">
            <v>A9260D</v>
          </cell>
          <cell r="E492" t="str">
            <v>Standard Method (18th) 9260 D: Quantitative Salmonella Proc. [A9260D]</v>
          </cell>
        </row>
        <row r="493">
          <cell r="D493" t="str">
            <v>A10200H</v>
          </cell>
          <cell r="E493" t="str">
            <v>Standard Method (19th) 10200 H: Chlorophyll [A10200H]</v>
          </cell>
        </row>
        <row r="494">
          <cell r="D494" t="str">
            <v>A210B</v>
          </cell>
          <cell r="E494" t="str">
            <v>Standard Method (19th) 210B: Salinity by Hydrometric Method [A210B]</v>
          </cell>
        </row>
        <row r="495">
          <cell r="D495" t="str">
            <v>A2120B</v>
          </cell>
          <cell r="E495" t="str">
            <v>Standard Method (19th) 2120 B: Color by Visual Comparison [A2120B]</v>
          </cell>
        </row>
        <row r="496">
          <cell r="D496" t="str">
            <v>A2130B</v>
          </cell>
          <cell r="E496" t="str">
            <v>Standard Method (19th) 2130 B: Turbidity by Nephelometric Method [A2130B]</v>
          </cell>
        </row>
        <row r="497">
          <cell r="D497" t="str">
            <v>A2150B</v>
          </cell>
          <cell r="E497" t="str">
            <v>Standard Method (19th) 2150 B: Threshold Odor Test [A2150B]</v>
          </cell>
        </row>
        <row r="498">
          <cell r="D498" t="str">
            <v>A2330B</v>
          </cell>
          <cell r="E498" t="str">
            <v>Standard Method (19th) 2330 B: Langelier Index [A2330B]</v>
          </cell>
        </row>
        <row r="499">
          <cell r="D499" t="str">
            <v>A2510B</v>
          </cell>
          <cell r="E499" t="str">
            <v>Standard Method (19th) 2510 B: Specific Conductance [A2510B]</v>
          </cell>
        </row>
        <row r="500">
          <cell r="D500" t="str">
            <v>A2540C</v>
          </cell>
          <cell r="E500" t="str">
            <v>Standard Method (19th) 2540 C: Total Diss. Solids at 180 deg. [A2540C]</v>
          </cell>
        </row>
        <row r="501">
          <cell r="D501" t="str">
            <v>A2540B</v>
          </cell>
          <cell r="E501" t="str">
            <v>Standard Method (19th) 2540 C: Total Solids Dried at 103-105C [A2540B]</v>
          </cell>
        </row>
        <row r="502">
          <cell r="D502" t="str">
            <v>A2540F</v>
          </cell>
          <cell r="E502" t="str">
            <v>Standard Method (19th) 2540 F: Settleable Solids [A2540F]</v>
          </cell>
        </row>
        <row r="503">
          <cell r="D503" t="str">
            <v>A2540G</v>
          </cell>
          <cell r="E503" t="str">
            <v>Standard Method (19th) 2540 G: Total, Fixed and Vol. Solids [A2540G]</v>
          </cell>
        </row>
        <row r="504">
          <cell r="D504" t="str">
            <v>A2550B</v>
          </cell>
          <cell r="E504" t="str">
            <v>Standard Method (19th) 2550 B: Temperature, Lab and Field Methods [A2550B]</v>
          </cell>
        </row>
        <row r="505">
          <cell r="D505" t="str">
            <v>A2580B</v>
          </cell>
          <cell r="E505" t="str">
            <v>Standard Method (19th) 2580 B: Oxidation-Reduction Potential [A2580B]</v>
          </cell>
        </row>
        <row r="506">
          <cell r="D506" t="str">
            <v>A3111B</v>
          </cell>
          <cell r="E506" t="str">
            <v>Standard Method (19th) 3111 B: Metals, Direct Air-Acetylene Flame [A3111B]</v>
          </cell>
        </row>
        <row r="507">
          <cell r="D507" t="str">
            <v>A3112B</v>
          </cell>
          <cell r="E507" t="str">
            <v>Standard Method (19th) 3112 B: Metals by Cold-Vapor AAS [A3112B]</v>
          </cell>
        </row>
        <row r="508">
          <cell r="D508" t="str">
            <v>A3113</v>
          </cell>
          <cell r="E508" t="str">
            <v>Standard Method (19th) 3113: Metals by Electrothermal AAS [A3113]</v>
          </cell>
        </row>
        <row r="509">
          <cell r="D509" t="str">
            <v>A3113B</v>
          </cell>
          <cell r="E509" t="str">
            <v>Standard Method (19th) 3113: Metals by Furnace AAS [A3113B]</v>
          </cell>
        </row>
        <row r="510">
          <cell r="D510" t="str">
            <v>A3500FD</v>
          </cell>
          <cell r="E510" t="str">
            <v>Standard Method (19th) 3500 Fe D: Phenanthroline Meth for Fe2 [A3500FD]</v>
          </cell>
        </row>
        <row r="511">
          <cell r="D511" t="str">
            <v>A3500CD</v>
          </cell>
          <cell r="E511" t="str">
            <v>Standard Method (19th) 3500-Cr D: Chromium by Colorimetric Method [A3500CD]</v>
          </cell>
        </row>
        <row r="512">
          <cell r="D512" t="str">
            <v>A3500FE</v>
          </cell>
          <cell r="E512" t="str">
            <v>Standard Method (19th) 3500-Fe D: Penanthroline Method [A3500FE]</v>
          </cell>
        </row>
        <row r="513">
          <cell r="D513" t="str">
            <v>A4500ND</v>
          </cell>
          <cell r="E513" t="str">
            <v>Standard Method (19th) 4500 ND: Persulfate Method (Proposed) [A4500ND]</v>
          </cell>
        </row>
        <row r="514">
          <cell r="D514" t="str">
            <v>A4500BB</v>
          </cell>
          <cell r="E514" t="str">
            <v>Standard Method (19th) 4500-B B: Boron by Curcumin Method [A4500BB]</v>
          </cell>
        </row>
        <row r="515">
          <cell r="D515" t="str">
            <v>A4500C</v>
          </cell>
          <cell r="E515" t="str">
            <v>Standard Method (19th) 4500-Cl C: Mercuric Nitrate Method [A4500C]</v>
          </cell>
        </row>
        <row r="516">
          <cell r="D516" t="str">
            <v>A4500CL</v>
          </cell>
          <cell r="E516" t="str">
            <v>Standard Method (19th) 4500-Cl G: Chlorine: DPD Colorimetric [A4500CL]</v>
          </cell>
        </row>
        <row r="517">
          <cell r="D517" t="str">
            <v>A4500B</v>
          </cell>
          <cell r="E517" t="str">
            <v>Standard Method (19th) 4500-Cl: Chloride (Argentometric Method) [A4500B]</v>
          </cell>
        </row>
        <row r="518">
          <cell r="D518" t="str">
            <v>A4500I</v>
          </cell>
          <cell r="E518" t="str">
            <v>Standard Method (19th) 4500-ClO2 B: ClO2: Iodometric [A4500I]</v>
          </cell>
        </row>
        <row r="519">
          <cell r="D519" t="str">
            <v>A4500CC</v>
          </cell>
          <cell r="E519" t="str">
            <v>Standard Method (19th) 4500-CN C: CN, Total after Distillation [A4500CC]</v>
          </cell>
        </row>
        <row r="520">
          <cell r="D520" t="str">
            <v>A4500E</v>
          </cell>
          <cell r="E520" t="str">
            <v>Standard Method (19th) 4500-CN E: Colorimetric Method [A4500E]</v>
          </cell>
        </row>
        <row r="521">
          <cell r="D521" t="str">
            <v>A4500CE</v>
          </cell>
          <cell r="E521" t="str">
            <v>Standard Method (19th) 4500-CN E: Total CN [A4500CE]</v>
          </cell>
        </row>
        <row r="522">
          <cell r="D522" t="str">
            <v>A4500CN</v>
          </cell>
          <cell r="E522" t="str">
            <v>Standard Method (19th) 4500-CN I: Weak Acid Dissociable CN [A4500CN]</v>
          </cell>
        </row>
        <row r="523">
          <cell r="D523" t="str">
            <v>A4500M</v>
          </cell>
          <cell r="E523" t="str">
            <v>Standard Method (19th) 4500-CN M: Thiocyanate [A4500M]</v>
          </cell>
        </row>
        <row r="524">
          <cell r="D524" t="str">
            <v>A4500HB</v>
          </cell>
          <cell r="E524" t="str">
            <v>Standard Method (19th) 4500-H+ B: pH by Electrometric Method [A4500HB]</v>
          </cell>
        </row>
        <row r="525">
          <cell r="D525" t="str">
            <v>A4500H</v>
          </cell>
          <cell r="E525" t="str">
            <v>Standard Method (19th) 4500-H+: pH Value [A4500H]</v>
          </cell>
        </row>
        <row r="526">
          <cell r="D526" t="str">
            <v>A4500NA</v>
          </cell>
          <cell r="E526" t="str">
            <v>Standard Method (19th) 4500-N(org) A: Calc. for Org. N (TKN-NH3) [A4500NA]</v>
          </cell>
        </row>
        <row r="527">
          <cell r="D527" t="str">
            <v>A4500NB</v>
          </cell>
          <cell r="E527" t="str">
            <v>Standard Method (19th) 4500-N(org) B: Macro-Kjeldahl Method [A4500NB]</v>
          </cell>
        </row>
        <row r="528">
          <cell r="D528" t="str">
            <v>A4500NH</v>
          </cell>
          <cell r="E528" t="str">
            <v>Standard Method (19th) 4500-NH: Nitrogen (Ammonia) [A4500NH]</v>
          </cell>
        </row>
        <row r="529">
          <cell r="D529" t="str">
            <v>A4500NC</v>
          </cell>
          <cell r="E529" t="str">
            <v>Standard Method (19th) 4500-Norg C: Semi-Micro-Kjeldahl Method [A4500NC]</v>
          </cell>
        </row>
        <row r="530">
          <cell r="D530" t="str">
            <v>A4500OG</v>
          </cell>
          <cell r="E530" t="str">
            <v>Standard Method (19th) 4500-O G:Diss. O by Membrane Electrode [A4500OG]</v>
          </cell>
        </row>
        <row r="531">
          <cell r="D531" t="str">
            <v>A4500SB</v>
          </cell>
          <cell r="E531" t="str">
            <v>Standard Method (19th) 4500-S B: Sep. of Sol./Insol. Sulfides [A4500SB]</v>
          </cell>
        </row>
        <row r="532">
          <cell r="D532" t="str">
            <v>A4500SD</v>
          </cell>
          <cell r="E532" t="str">
            <v>Standard Method (19th) 4500-S D: Methylene Blue Method [A4500SD]</v>
          </cell>
        </row>
        <row r="533">
          <cell r="D533" t="str">
            <v>A4500SF</v>
          </cell>
          <cell r="E533" t="str">
            <v>Standard Method (19th) 4500-S F: Sulfide by Iodometric Method [A4500SF]</v>
          </cell>
        </row>
        <row r="534">
          <cell r="D534" t="str">
            <v>A4500SH</v>
          </cell>
          <cell r="E534" t="str">
            <v>Standard Method (19th) 4500-S H: Calc. of Un-ionized H2S [A4500SH]</v>
          </cell>
        </row>
        <row r="535">
          <cell r="D535" t="str">
            <v>A5220B</v>
          </cell>
          <cell r="E535" t="str">
            <v>Standard Method (19th) 5220 B: COD by Open Reflux Method [A5220B]</v>
          </cell>
        </row>
        <row r="536">
          <cell r="D536" t="str">
            <v>A5220D</v>
          </cell>
          <cell r="E536" t="str">
            <v>Standard Method (19th) 5220 D: COD Closed Reflux, Colorimetric [A5220D]</v>
          </cell>
        </row>
        <row r="537">
          <cell r="D537" t="str">
            <v>A5310B</v>
          </cell>
          <cell r="E537" t="str">
            <v>Standard Method (19th) 5310 B: TOC by Combustion-Infrared [A5310B]</v>
          </cell>
        </row>
        <row r="538">
          <cell r="D538" t="str">
            <v>A5310C</v>
          </cell>
          <cell r="E538" t="str">
            <v>Standard Method (19th) 5310 B: TOC by Persulfate-UV Oxidation [A5310C]</v>
          </cell>
        </row>
        <row r="539">
          <cell r="D539" t="str">
            <v>A5520F</v>
          </cell>
          <cell r="E539" t="str">
            <v>Standard Method (19th) 5520 F: Oil &amp; Grease Hydrocarbons [A5520F]</v>
          </cell>
        </row>
        <row r="540">
          <cell r="D540" t="str">
            <v>A7110B</v>
          </cell>
          <cell r="E540" t="str">
            <v>Standard Method (19th) 7110 B: Evap. Method for Gross Alpha-Beta [A7110B]</v>
          </cell>
        </row>
        <row r="541">
          <cell r="D541" t="str">
            <v>A9223B</v>
          </cell>
          <cell r="E541" t="str">
            <v>Standard Method (19th) 9223 B: Chromogenic Substrate Coliform [A9223B]</v>
          </cell>
        </row>
        <row r="542">
          <cell r="D542" t="str">
            <v>A9230B</v>
          </cell>
          <cell r="E542" t="str">
            <v>Standard Method (19th) 9230 B: Fecal Strep Multiple Tube Tech. [A9230B]</v>
          </cell>
        </row>
        <row r="543">
          <cell r="D543" t="str">
            <v>A1030F1</v>
          </cell>
          <cell r="E543" t="str">
            <v>Standard Method 1030F1: Cation-Anion Balance Calculation [A1030F1]</v>
          </cell>
        </row>
        <row r="544">
          <cell r="D544" t="str">
            <v>A2340B</v>
          </cell>
          <cell r="E544" t="str">
            <v>Standard Method 2340 B: Hardness by Calculation [A2340B]</v>
          </cell>
        </row>
        <row r="545">
          <cell r="D545" t="str">
            <v>A2340C</v>
          </cell>
          <cell r="E545" t="str">
            <v>Standard Method 2340 C: Hardness by Calc.-EDTA Titrimetric Method [A2340C]</v>
          </cell>
        </row>
        <row r="546">
          <cell r="D546" t="str">
            <v>A2520B</v>
          </cell>
          <cell r="E546" t="str">
            <v>Standard Method 2520 B: Salinity [A2520B]</v>
          </cell>
        </row>
        <row r="547">
          <cell r="D547" t="str">
            <v>A2710F</v>
          </cell>
          <cell r="E547" t="str">
            <v>Standard Method 2710 F: Specific Gravity [A2710F]</v>
          </cell>
        </row>
        <row r="548">
          <cell r="D548" t="str">
            <v>A4500DA</v>
          </cell>
          <cell r="E548" t="str">
            <v>Standard Method 4500-CO2 D: CO2 and Forms of Alkalinity by Calc. [A4500DA]</v>
          </cell>
        </row>
        <row r="549">
          <cell r="D549" t="str">
            <v>A5520B</v>
          </cell>
          <cell r="E549" t="str">
            <v>Standard Method 5520 B: Oil &amp; Grease Partition-Gravimetric Method [A5520B]</v>
          </cell>
        </row>
        <row r="550">
          <cell r="D550" t="str">
            <v>A5520C</v>
          </cell>
          <cell r="E550" t="str">
            <v>Standard Method 5520 C: Oil &amp; Grease Partition-Infrared Method [A5520C]</v>
          </cell>
        </row>
        <row r="551">
          <cell r="D551" t="str">
            <v>A5520D</v>
          </cell>
          <cell r="E551" t="str">
            <v>Standard Method 5520 D: Oil &amp; Grease Soxhlet Extraction Method [A5520D]</v>
          </cell>
        </row>
        <row r="552">
          <cell r="D552" t="str">
            <v>A5520E</v>
          </cell>
          <cell r="E552" t="str">
            <v>Standard Method 5520 E: Oil &amp; Grease Extraction for Sludge Sample [A5520E]</v>
          </cell>
        </row>
        <row r="553">
          <cell r="D553" t="str">
            <v>A5540A</v>
          </cell>
          <cell r="E553" t="str">
            <v>Standard Method 5540 A: Surfactants (MBAS) [A5540A]</v>
          </cell>
        </row>
        <row r="554">
          <cell r="D554" t="str">
            <v>A5540C</v>
          </cell>
          <cell r="E554" t="str">
            <v>Standard Method 5540 C: Determ. of Methylene Blue Active Subst. [A5540C]</v>
          </cell>
        </row>
        <row r="555">
          <cell r="D555" t="str">
            <v>A5550B</v>
          </cell>
          <cell r="E555" t="str">
            <v>Standard Method 5550 B: Tannin and Lignin [A5550B]</v>
          </cell>
        </row>
        <row r="556">
          <cell r="D556" t="str">
            <v>A9215B</v>
          </cell>
          <cell r="E556" t="str">
            <v>Standard Method 9215 B: Heterotrophic Plate Count-Pour Plate [A9215B]</v>
          </cell>
        </row>
        <row r="557">
          <cell r="D557" t="str">
            <v>A9215D</v>
          </cell>
          <cell r="E557" t="str">
            <v>Standard Method 9215 D: Heterotrophic Plate Count-Membrane Filter [A9215D]</v>
          </cell>
        </row>
        <row r="558">
          <cell r="D558" t="str">
            <v>A9221BE</v>
          </cell>
          <cell r="E558" t="str">
            <v>Standard Method 9221 B&amp;E: Total &amp; Fecal Coliform [A9221BE]</v>
          </cell>
        </row>
        <row r="559">
          <cell r="D559" t="str">
            <v>A9221B</v>
          </cell>
          <cell r="E559" t="str">
            <v>Standard Method 9221 B: Total Coliform Fermentation Technique [A9221B]</v>
          </cell>
        </row>
        <row r="560">
          <cell r="D560" t="str">
            <v>A9221E</v>
          </cell>
          <cell r="E560" t="str">
            <v>Standard Method 9221 E: Fecal Coliform [A9221E]</v>
          </cell>
        </row>
        <row r="561">
          <cell r="D561" t="str">
            <v>A9222B</v>
          </cell>
          <cell r="E561" t="str">
            <v>Standard Method 9222 B: Total Coliform Membrane Filter Procedure [A9222B]</v>
          </cell>
        </row>
        <row r="562">
          <cell r="D562" t="str">
            <v>A9222D</v>
          </cell>
          <cell r="E562" t="str">
            <v>Standard Method 9222 D: Fecal Coliform [A9222D]</v>
          </cell>
        </row>
        <row r="563">
          <cell r="D563" t="str">
            <v>A9240D</v>
          </cell>
          <cell r="E563" t="str">
            <v>Standard Method 9240 D: Isolation of Iron and Sulfur Bacteria [A9240D]</v>
          </cell>
        </row>
        <row r="564">
          <cell r="D564" t="str">
            <v>A3114B</v>
          </cell>
          <cell r="E564" t="str">
            <v>Standard Methods (19th) 3114 B: Metals by Gaseuous Hydride AAS [A3114B]</v>
          </cell>
        </row>
        <row r="565">
          <cell r="D565" t="str">
            <v>AK101E</v>
          </cell>
          <cell r="E565" t="str">
            <v>State of Alaska Method 101 Extended (AK101/BTEX) [AK101E]</v>
          </cell>
        </row>
        <row r="566">
          <cell r="D566" t="str">
            <v>AK102_3</v>
          </cell>
          <cell r="E566" t="str">
            <v>State of Alaska Method 102 Extended (AK102/AK103) [AK102_3]</v>
          </cell>
        </row>
        <row r="567">
          <cell r="D567" t="str">
            <v>AK102E</v>
          </cell>
          <cell r="E567" t="str">
            <v>State of Alaska Method 102 Extended (AK102/AK103) [AK102E]</v>
          </cell>
        </row>
        <row r="568">
          <cell r="D568" t="str">
            <v>AK103</v>
          </cell>
          <cell r="E568" t="str">
            <v>State of Alaska Residual Range Hydrocarbons [AK103]</v>
          </cell>
        </row>
        <row r="569">
          <cell r="D569" t="str">
            <v>MAEPH</v>
          </cell>
          <cell r="E569" t="str">
            <v>State of Massachusetts Dept. of Env. Protection  EPH Method [MAEPH]</v>
          </cell>
        </row>
        <row r="570">
          <cell r="D570" t="str">
            <v>MAVPH</v>
          </cell>
          <cell r="E570" t="str">
            <v>State of Massachusetts Dept. of Env. Protection  VPH Method [MAVPH]</v>
          </cell>
        </row>
        <row r="571">
          <cell r="D571" t="str">
            <v>OTPH-D</v>
          </cell>
          <cell r="E571" t="str">
            <v>State of Oregon Diesel Range Organics [OTPH-D]</v>
          </cell>
        </row>
        <row r="572">
          <cell r="D572" t="str">
            <v>OTPH-G</v>
          </cell>
          <cell r="E572" t="str">
            <v>State of Oregon Gasoline Range Organics [OTPH-G]</v>
          </cell>
        </row>
        <row r="573">
          <cell r="D573" t="str">
            <v>OHCID</v>
          </cell>
          <cell r="E573" t="str">
            <v>State of Oregon Hydrocarbon Identification Method [OHCID]</v>
          </cell>
        </row>
        <row r="574">
          <cell r="D574" t="str">
            <v>OPHC</v>
          </cell>
          <cell r="E574" t="str">
            <v>State of Oregon Total Petroleum Hydrocarbons [OPHC]</v>
          </cell>
        </row>
        <row r="575">
          <cell r="D575" t="str">
            <v>WDOEEPH</v>
          </cell>
          <cell r="E575" t="str">
            <v>State of Washington Dept. of Ecology EPH Method [WDOEEPH]</v>
          </cell>
        </row>
        <row r="576">
          <cell r="D576" t="str">
            <v>NWTPHDX</v>
          </cell>
          <cell r="E576" t="str">
            <v>State of Washington Dept. of Ecology TPH-Dx Method [NWTPHDX]</v>
          </cell>
        </row>
        <row r="577">
          <cell r="D577" t="str">
            <v>NWTPHGX</v>
          </cell>
          <cell r="E577" t="str">
            <v>State of Washington Dept. of Ecology TPH-Gx Method [NWTPHGX]</v>
          </cell>
        </row>
        <row r="578">
          <cell r="D578" t="str">
            <v>NWTPHHC</v>
          </cell>
          <cell r="E578" t="str">
            <v>State of Washington Dept. of Ecology TPH-HCID Method [NWTPHHC]</v>
          </cell>
        </row>
        <row r="579">
          <cell r="D579" t="str">
            <v>WDOEVPH</v>
          </cell>
          <cell r="E579" t="str">
            <v>State of Washington Dept. of Ecology VPH Method [WDOEVPH]</v>
          </cell>
        </row>
        <row r="580">
          <cell r="D580" t="str">
            <v>WTPH-D</v>
          </cell>
          <cell r="E580" t="str">
            <v>State of Washington Diesel Range Organics [WTPH-D]</v>
          </cell>
        </row>
        <row r="581">
          <cell r="D581" t="str">
            <v>WTPH-G</v>
          </cell>
          <cell r="E581" t="str">
            <v>State of Washington Gasoline Range Organics [WTPH-G]</v>
          </cell>
        </row>
        <row r="582">
          <cell r="D582" t="str">
            <v>WHCID</v>
          </cell>
          <cell r="E582" t="str">
            <v>State of Washington Hydrocarbon Identification [WHCID]</v>
          </cell>
        </row>
        <row r="583">
          <cell r="D583" t="str">
            <v>WPHC</v>
          </cell>
          <cell r="E583" t="str">
            <v>State of Washington Total Petroleum Hydrocarbons [WPHC]</v>
          </cell>
        </row>
        <row r="584">
          <cell r="D584" t="str">
            <v>WITEMP</v>
          </cell>
          <cell r="E584" t="str">
            <v>State of Wisconsin DNR PUBL-DG-038 96 Method for Temperature [WITEMP]</v>
          </cell>
        </row>
        <row r="585">
          <cell r="D585" t="str">
            <v>SW7780</v>
          </cell>
          <cell r="E585" t="str">
            <v>Strontium (AA, Direct Aspiration) [SW7780]</v>
          </cell>
        </row>
        <row r="586">
          <cell r="D586" t="str">
            <v>SW9038</v>
          </cell>
          <cell r="E586" t="str">
            <v>Sulfate (Turbidimetric) [SW9038]</v>
          </cell>
        </row>
        <row r="587">
          <cell r="D587" t="str">
            <v>E375.1</v>
          </cell>
          <cell r="E587" t="str">
            <v>Sulfate [E375.1]</v>
          </cell>
        </row>
        <row r="588">
          <cell r="D588" t="str">
            <v>E375.2</v>
          </cell>
          <cell r="E588" t="str">
            <v>Sulfate [E375.2]</v>
          </cell>
        </row>
        <row r="589">
          <cell r="D589" t="str">
            <v>E375.3</v>
          </cell>
          <cell r="E589" t="str">
            <v>Sulfate [E375.3]</v>
          </cell>
        </row>
        <row r="590">
          <cell r="D590" t="str">
            <v>E375.4</v>
          </cell>
          <cell r="E590" t="str">
            <v>Sulfate [E375.4]</v>
          </cell>
        </row>
        <row r="591">
          <cell r="D591" t="str">
            <v>E376.1</v>
          </cell>
          <cell r="E591" t="str">
            <v>Sulfide [E376.1]</v>
          </cell>
        </row>
        <row r="592">
          <cell r="D592" t="str">
            <v>E376.2</v>
          </cell>
          <cell r="E592" t="str">
            <v>Sulfide [E376.2]</v>
          </cell>
        </row>
        <row r="593">
          <cell r="D593" t="str">
            <v>E377.1</v>
          </cell>
          <cell r="E593" t="str">
            <v>Sulfite [E377.1]</v>
          </cell>
        </row>
        <row r="594">
          <cell r="D594" t="str">
            <v>SW7.1</v>
          </cell>
          <cell r="E594" t="str">
            <v>SW-846, Chapter 7.1: Ignitability [SW7.1]</v>
          </cell>
        </row>
        <row r="595">
          <cell r="D595" t="str">
            <v>SW7.2</v>
          </cell>
          <cell r="E595" t="str">
            <v>SW-846, Chapter 7.2: Corrosivity [SW7.2]</v>
          </cell>
        </row>
        <row r="596">
          <cell r="D596" t="str">
            <v>SW7.3</v>
          </cell>
          <cell r="E596" t="str">
            <v>SW-846, Chapter 7.3: Cyanide/Sulfide Reactivity [SW7.3]</v>
          </cell>
        </row>
        <row r="597">
          <cell r="D597" t="str">
            <v>E170.1</v>
          </cell>
          <cell r="E597" t="str">
            <v>Temperature [E170.1]</v>
          </cell>
        </row>
        <row r="598">
          <cell r="D598" t="str">
            <v>E1613A</v>
          </cell>
          <cell r="E598" t="str">
            <v>Tetra thru Octa-Chlorinated Dioxins and Furans by Isotope Dilutin [E1613A]</v>
          </cell>
        </row>
        <row r="599">
          <cell r="D599" t="str">
            <v>E1613B</v>
          </cell>
          <cell r="E599" t="str">
            <v>Tetra-through Octa-Chlorinated Dioxins and Furans by HRGC/HRMS [E1613B]</v>
          </cell>
        </row>
        <row r="600">
          <cell r="D600" t="str">
            <v>SW7840</v>
          </cell>
          <cell r="E600" t="str">
            <v>Thallium (AA, Direct Aspiration) [SW7840]</v>
          </cell>
        </row>
        <row r="601">
          <cell r="D601" t="str">
            <v>SW7841</v>
          </cell>
          <cell r="E601" t="str">
            <v>Thallium (AA, furnace Technique) [SW7841]</v>
          </cell>
        </row>
        <row r="602">
          <cell r="D602" t="str">
            <v>CL279.2</v>
          </cell>
          <cell r="E602" t="str">
            <v>Thallium (AA, Furnace) - modified for CLP [CL279.2]</v>
          </cell>
        </row>
        <row r="603">
          <cell r="D603" t="str">
            <v>E279.2</v>
          </cell>
          <cell r="E603" t="str">
            <v>Thallium (AA, Furnace) [E279.2]</v>
          </cell>
        </row>
        <row r="604">
          <cell r="D604" t="str">
            <v>E282.1</v>
          </cell>
          <cell r="E604" t="str">
            <v>Tin (AA, Direct Aspiration) [E282.1]</v>
          </cell>
        </row>
        <row r="605">
          <cell r="D605" t="str">
            <v>SW7870</v>
          </cell>
          <cell r="E605" t="str">
            <v>Tin (AA, Direct Aspiration) [SW7870]</v>
          </cell>
        </row>
        <row r="606">
          <cell r="D606" t="str">
            <v>E283.1</v>
          </cell>
          <cell r="E606" t="str">
            <v>Titanium (AA, Direct Aspiration) [E283.1]</v>
          </cell>
        </row>
        <row r="607">
          <cell r="D607" t="str">
            <v>E283.2</v>
          </cell>
          <cell r="E607" t="str">
            <v>Titanium (AA, Furnace Technique) [E283.2]</v>
          </cell>
        </row>
        <row r="608">
          <cell r="D608" t="str">
            <v>SW9014</v>
          </cell>
          <cell r="E608" t="str">
            <v>Titrimetric and Manual Spectrophotometric Determ. for Cyanide [SW9014]</v>
          </cell>
        </row>
        <row r="609">
          <cell r="D609" t="str">
            <v>SW9034</v>
          </cell>
          <cell r="E609" t="str">
            <v>Titrimetric Proc. for Acid-Soluble/Insoluble Sulfides [SW9034]</v>
          </cell>
        </row>
        <row r="610">
          <cell r="D610" t="str">
            <v>SW9012A</v>
          </cell>
          <cell r="E610" t="str">
            <v>Total and Amenable Cyanide (Auto. Colorimetric/Off-line Distill.) [SW9012A]</v>
          </cell>
        </row>
        <row r="611">
          <cell r="D611" t="str">
            <v>SW9010B</v>
          </cell>
          <cell r="E611" t="str">
            <v>Total and Amenable Cyanide: Distillation [SW9010B]</v>
          </cell>
        </row>
        <row r="612">
          <cell r="D612" t="str">
            <v>BTSNTOT</v>
          </cell>
          <cell r="E612" t="str">
            <v>Total Butyltins [BTSNTOT]</v>
          </cell>
        </row>
        <row r="613">
          <cell r="D613" t="str">
            <v>SW9077</v>
          </cell>
          <cell r="E613" t="str">
            <v>Total Chlorine in New and Used Petroleum Products [SW9077]</v>
          </cell>
        </row>
        <row r="614">
          <cell r="D614" t="str">
            <v>SW9076</v>
          </cell>
          <cell r="E614" t="str">
            <v>Total Chlorine in Petroleum Products by Oxidative Combst. [SW9076]</v>
          </cell>
        </row>
        <row r="615">
          <cell r="D615" t="str">
            <v>SW9132</v>
          </cell>
          <cell r="E615" t="str">
            <v>Total Coliform: Membrane-Filter Technique [SW9132]</v>
          </cell>
        </row>
        <row r="616">
          <cell r="D616" t="str">
            <v>SW9131</v>
          </cell>
          <cell r="E616" t="str">
            <v>Total Coliform: Multiple Tube Fermentation Technique [SW9131]</v>
          </cell>
        </row>
        <row r="617">
          <cell r="D617" t="str">
            <v>CL335.2</v>
          </cell>
          <cell r="E617" t="str">
            <v>Total Cyanide - modified for CLP [CL335.2]</v>
          </cell>
        </row>
        <row r="618">
          <cell r="D618" t="str">
            <v>E335.3</v>
          </cell>
          <cell r="E618" t="str">
            <v>Total Cyanide (Colorimetric, Automated UV) [E335.3]</v>
          </cell>
        </row>
        <row r="619">
          <cell r="D619" t="str">
            <v>E335.2</v>
          </cell>
          <cell r="E619" t="str">
            <v>Total Cyanide [E335.2]</v>
          </cell>
        </row>
        <row r="620">
          <cell r="D620" t="str">
            <v>E335.4</v>
          </cell>
          <cell r="E620" t="str">
            <v>Total Cyanide by Semi-automated Colorimetry [E335.4]</v>
          </cell>
        </row>
        <row r="621">
          <cell r="D621" t="str">
            <v>SW9060</v>
          </cell>
          <cell r="E621" t="str">
            <v>Total Organic Carbon  (TOC) [SW9060]</v>
          </cell>
        </row>
        <row r="622">
          <cell r="D622" t="str">
            <v>E415.1</v>
          </cell>
          <cell r="E622" t="str">
            <v>Total Organic Carbon (Combustion or Oxidation) [E415.1]</v>
          </cell>
        </row>
        <row r="623">
          <cell r="D623" t="str">
            <v>E415.3</v>
          </cell>
          <cell r="E623" t="str">
            <v>Total Organic Carbon (UV Absorbance) [E415.3]</v>
          </cell>
        </row>
        <row r="624">
          <cell r="D624" t="str">
            <v>E415.2</v>
          </cell>
          <cell r="E624" t="str">
            <v>Total Organic Carbon (UV Promoted, Persulfate Oxidation) [E415.2]</v>
          </cell>
        </row>
        <row r="625">
          <cell r="D625" t="str">
            <v>8260TPH</v>
          </cell>
          <cell r="E625" t="str">
            <v>Total Petroleum Hydrocarbons (TPH) by GC/MS [8260TPH]</v>
          </cell>
        </row>
        <row r="626">
          <cell r="D626" t="str">
            <v>8260TPB</v>
          </cell>
          <cell r="E626" t="str">
            <v>Total Petroleum Hydrocarbons plus BTEX by GC/MS [8260TPB]</v>
          </cell>
        </row>
        <row r="627">
          <cell r="D627" t="str">
            <v>E420.4</v>
          </cell>
          <cell r="E627" t="str">
            <v>Total Recoverable Phenolics by Semi-automated Colorimetry [E420.4]</v>
          </cell>
        </row>
        <row r="628">
          <cell r="D628" t="str">
            <v>E1639</v>
          </cell>
          <cell r="E628" t="str">
            <v>Trace Elements in Ambient Waters by Stabilized [E1639]</v>
          </cell>
        </row>
        <row r="629">
          <cell r="D629" t="str">
            <v>E619</v>
          </cell>
          <cell r="E629" t="str">
            <v>Triazine Pesticides [E619]</v>
          </cell>
        </row>
        <row r="630">
          <cell r="D630" t="str">
            <v>E906.0</v>
          </cell>
          <cell r="E630" t="str">
            <v>Tritium in Drinking Water [E906.0]</v>
          </cell>
        </row>
        <row r="631">
          <cell r="D631" t="str">
            <v>E180.1</v>
          </cell>
          <cell r="E631" t="str">
            <v>Turbidity (Nephelometric) [E180.1]</v>
          </cell>
        </row>
        <row r="632">
          <cell r="D632" t="str">
            <v>USDA60</v>
          </cell>
          <cell r="E632" t="str">
            <v>USDA Handbook No. 60: Exchangeable Sodium Percentage [USDA60]</v>
          </cell>
        </row>
        <row r="633">
          <cell r="D633" t="str">
            <v>E286.1</v>
          </cell>
          <cell r="E633" t="str">
            <v>Vanadium (AA, Direct Aspiration) [E286.1]</v>
          </cell>
        </row>
        <row r="634">
          <cell r="D634" t="str">
            <v>SW7910</v>
          </cell>
          <cell r="E634" t="str">
            <v>Vanadium (AA, Direct Aspiration) [SW7910]</v>
          </cell>
        </row>
        <row r="635">
          <cell r="D635" t="str">
            <v>E286.2</v>
          </cell>
          <cell r="E635" t="str">
            <v>Vanadium (AA, Furnace Technique) [E286.2]</v>
          </cell>
        </row>
        <row r="636">
          <cell r="D636" t="str">
            <v>SW7911</v>
          </cell>
          <cell r="E636" t="str">
            <v>Vanadium (AA, Furnace Technique) [SW7911]</v>
          </cell>
        </row>
        <row r="637">
          <cell r="D637" t="str">
            <v>8260FAB</v>
          </cell>
          <cell r="E637" t="str">
            <v>VOCs by GC/MS Fuel Additives Plus BTEX [8260FAB]</v>
          </cell>
        </row>
        <row r="638">
          <cell r="D638" t="str">
            <v>8260BOS</v>
          </cell>
          <cell r="E638" t="str">
            <v>Volatile Organic Compounds by GC/MS - Open Scan [8260BOS]</v>
          </cell>
        </row>
        <row r="639">
          <cell r="D639" t="str">
            <v>SW8240B</v>
          </cell>
          <cell r="E639" t="str">
            <v>Volatile Organic Compounds by GC/MS [SW8240B]</v>
          </cell>
        </row>
        <row r="640">
          <cell r="D640" t="str">
            <v>SW8260B</v>
          </cell>
          <cell r="E640" t="str">
            <v>Volatile Organic Compounds by GC/MS [SW8260B]</v>
          </cell>
        </row>
        <row r="641">
          <cell r="D641" t="str">
            <v>8260FA</v>
          </cell>
          <cell r="E641" t="str">
            <v>Volatile Organic Compounds by GC/MS Fuel Additives [8260FA]</v>
          </cell>
        </row>
        <row r="642">
          <cell r="D642" t="str">
            <v>8260+OX</v>
          </cell>
          <cell r="E642" t="str">
            <v>Volatile Organic Compounds by GC/MS plus Oxygenates [8260+OX]</v>
          </cell>
        </row>
        <row r="643">
          <cell r="D643" t="str">
            <v>8260SIM</v>
          </cell>
          <cell r="E643" t="str">
            <v>Volatile Organic Compounds by GC/MS SIM [8260SIM]</v>
          </cell>
        </row>
        <row r="644">
          <cell r="D644" t="str">
            <v>E1624</v>
          </cell>
          <cell r="E644" t="str">
            <v>Volatile Organic Compounds by Isotope Diltuion GC/MS [E1624]</v>
          </cell>
        </row>
        <row r="645">
          <cell r="D645" t="str">
            <v>E524.2</v>
          </cell>
          <cell r="E645" t="str">
            <v>Volatile Organic Compounds by Purge and Trap [E524.2]</v>
          </cell>
        </row>
        <row r="646">
          <cell r="D646" t="str">
            <v>E624</v>
          </cell>
          <cell r="E646" t="str">
            <v>Volatile Organic Compounds EPA Method 624 [E624]</v>
          </cell>
        </row>
        <row r="647">
          <cell r="D647" t="str">
            <v>E502.2</v>
          </cell>
          <cell r="E647" t="str">
            <v>Volatile Organic Compounds in Water by Purge and Trap [E502.2]</v>
          </cell>
        </row>
        <row r="648">
          <cell r="D648" t="str">
            <v>SW8021F</v>
          </cell>
          <cell r="E648" t="str">
            <v>Volatiles by GC/Gasoline Range Organics (SW8021B/8015) [SW8021F]</v>
          </cell>
        </row>
        <row r="649">
          <cell r="D649" t="str">
            <v>WBLACK</v>
          </cell>
          <cell r="E649" t="str">
            <v>Walkley-Black Method, Organic Carbon (TOC) [WBLACK]</v>
          </cell>
        </row>
        <row r="650">
          <cell r="D650" t="str">
            <v>E289.1</v>
          </cell>
          <cell r="E650" t="str">
            <v>Zinc (AA, Direct Aspiration) [E289.1]</v>
          </cell>
        </row>
        <row r="651">
          <cell r="D651" t="str">
            <v>SW7950</v>
          </cell>
          <cell r="E651" t="str">
            <v>Zinc (AA, Direct Aspiration) [SW7950]</v>
          </cell>
        </row>
        <row r="652">
          <cell r="D652" t="str">
            <v>SW7951</v>
          </cell>
          <cell r="E652" t="str">
            <v>Zinc (AA, Furnace Technique) [SW7951]</v>
          </cell>
        </row>
        <row r="653">
          <cell r="D653" t="str">
            <v>E289.2</v>
          </cell>
          <cell r="E653" t="str">
            <v>Zinc (AA, Furnace) [E289.2]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164"/>
  <sheetViews>
    <sheetView tabSelected="1" topLeftCell="B3" workbookViewId="0">
      <selection activeCell="U17" sqref="U17"/>
    </sheetView>
  </sheetViews>
  <sheetFormatPr defaultColWidth="8.85546875" defaultRowHeight="11.25" x14ac:dyDescent="0.2"/>
  <cols>
    <col min="1" max="1" width="8.85546875" style="137" customWidth="1"/>
    <col min="2" max="2" width="8.85546875" style="142" customWidth="1"/>
    <col min="3" max="3" width="19.85546875" style="142" customWidth="1"/>
    <col min="4" max="4" width="6.7109375" style="282" customWidth="1"/>
    <col min="5" max="5" width="5.85546875" style="137" hidden="1" customWidth="1"/>
    <col min="6" max="6" width="5.140625" style="137" customWidth="1"/>
    <col min="7" max="7" width="0" style="137" hidden="1" customWidth="1"/>
    <col min="8" max="8" width="12.85546875" style="137" hidden="1" customWidth="1"/>
    <col min="9" max="9" width="8.85546875" style="282"/>
    <col min="10" max="11" width="0" style="137" hidden="1" customWidth="1"/>
    <col min="12" max="12" width="8.85546875" style="137"/>
    <col min="13" max="17" width="0" style="137" hidden="1" customWidth="1"/>
    <col min="18" max="18" width="8.85546875" style="286"/>
    <col min="19" max="16384" width="8.85546875" style="137"/>
  </cols>
  <sheetData>
    <row r="1" spans="2:21" ht="10.9" customHeight="1" x14ac:dyDescent="0.2">
      <c r="C1" s="143"/>
      <c r="D1" s="284"/>
      <c r="E1" s="145"/>
      <c r="F1" s="151"/>
    </row>
    <row r="2" spans="2:21" x14ac:dyDescent="0.2">
      <c r="C2" s="143"/>
      <c r="D2" s="284"/>
      <c r="E2" s="145"/>
      <c r="F2" s="151"/>
    </row>
    <row r="3" spans="2:21" x14ac:dyDescent="0.2">
      <c r="B3" s="254" t="s">
        <v>1</v>
      </c>
      <c r="C3" s="254"/>
      <c r="D3" s="254"/>
      <c r="E3" s="254"/>
      <c r="F3" s="254"/>
    </row>
    <row r="4" spans="2:21" x14ac:dyDescent="0.2">
      <c r="B4" s="255" t="s">
        <v>2</v>
      </c>
      <c r="C4" s="255"/>
      <c r="D4" s="255"/>
      <c r="E4" s="255"/>
      <c r="F4" s="255"/>
    </row>
    <row r="5" spans="2:21" x14ac:dyDescent="0.2">
      <c r="B5" s="258" t="s">
        <v>422</v>
      </c>
      <c r="C5" s="258"/>
      <c r="D5" s="258"/>
      <c r="E5" s="258"/>
      <c r="F5" s="258"/>
    </row>
    <row r="6" spans="2:21" x14ac:dyDescent="0.2">
      <c r="B6" s="256" t="s">
        <v>505</v>
      </c>
      <c r="C6" s="256"/>
      <c r="D6" s="256"/>
      <c r="E6" s="256"/>
      <c r="F6" s="246">
        <v>40367</v>
      </c>
      <c r="G6" s="137">
        <v>2009</v>
      </c>
      <c r="O6" s="137">
        <v>2008</v>
      </c>
    </row>
    <row r="7" spans="2:21" ht="12" thickBot="1" x14ac:dyDescent="0.25">
      <c r="B7" s="138" t="s">
        <v>538</v>
      </c>
      <c r="C7" s="139" t="s">
        <v>424</v>
      </c>
      <c r="D7" s="285" t="s">
        <v>425</v>
      </c>
      <c r="E7" s="140" t="s">
        <v>170</v>
      </c>
      <c r="F7" s="140" t="s">
        <v>166</v>
      </c>
      <c r="I7" s="282">
        <v>2009</v>
      </c>
      <c r="R7" s="286">
        <v>2008</v>
      </c>
      <c r="T7" s="137" t="s">
        <v>166</v>
      </c>
    </row>
    <row r="8" spans="2:21" ht="12.75" x14ac:dyDescent="0.2">
      <c r="B8" s="142" t="s">
        <v>417</v>
      </c>
      <c r="C8" s="143" t="s">
        <v>428</v>
      </c>
      <c r="D8" s="283" t="s">
        <v>432</v>
      </c>
      <c r="E8" s="145" t="s">
        <v>429</v>
      </c>
      <c r="F8" s="145">
        <v>0.1</v>
      </c>
      <c r="G8" s="142" t="s">
        <v>417</v>
      </c>
      <c r="H8" s="143" t="s">
        <v>428</v>
      </c>
      <c r="I8" s="283" t="s">
        <v>432</v>
      </c>
      <c r="J8" s="145" t="s">
        <v>429</v>
      </c>
      <c r="K8" s="145">
        <v>0.1</v>
      </c>
      <c r="L8" s="146">
        <v>0.5</v>
      </c>
      <c r="M8" s="147" t="s">
        <v>362</v>
      </c>
      <c r="O8" s="98" t="s">
        <v>84</v>
      </c>
      <c r="P8" s="97" t="s">
        <v>413</v>
      </c>
      <c r="Q8" s="98" t="s">
        <v>77</v>
      </c>
      <c r="R8" s="247" t="s">
        <v>76</v>
      </c>
      <c r="S8" s="98"/>
      <c r="T8" s="98" t="s">
        <v>265</v>
      </c>
      <c r="U8" s="98"/>
    </row>
    <row r="9" spans="2:21" ht="12.75" x14ac:dyDescent="0.2">
      <c r="B9" s="142" t="s">
        <v>417</v>
      </c>
      <c r="C9" s="143" t="s">
        <v>430</v>
      </c>
      <c r="D9" s="283">
        <v>1.3</v>
      </c>
      <c r="E9" s="145" t="s">
        <v>429</v>
      </c>
      <c r="F9" s="145">
        <v>0.1</v>
      </c>
      <c r="G9" s="142" t="s">
        <v>417</v>
      </c>
      <c r="H9" s="143" t="s">
        <v>430</v>
      </c>
      <c r="I9" s="283">
        <v>1.3</v>
      </c>
      <c r="J9" s="145" t="s">
        <v>429</v>
      </c>
      <c r="K9" s="145">
        <v>0.1</v>
      </c>
      <c r="L9" s="144">
        <v>0.5</v>
      </c>
      <c r="M9" s="148" t="s">
        <v>362</v>
      </c>
      <c r="O9" s="98" t="s">
        <v>87</v>
      </c>
      <c r="P9" s="97" t="s">
        <v>412</v>
      </c>
      <c r="Q9" s="98" t="s">
        <v>77</v>
      </c>
      <c r="R9" s="247" t="s">
        <v>155</v>
      </c>
      <c r="S9" s="98" t="s">
        <v>107</v>
      </c>
      <c r="T9" s="98" t="s">
        <v>265</v>
      </c>
      <c r="U9" s="98"/>
    </row>
    <row r="10" spans="2:21" ht="12.75" x14ac:dyDescent="0.2">
      <c r="B10" s="142" t="s">
        <v>417</v>
      </c>
      <c r="C10" s="143" t="s">
        <v>431</v>
      </c>
      <c r="D10" s="283" t="s">
        <v>432</v>
      </c>
      <c r="E10" s="145" t="s">
        <v>429</v>
      </c>
      <c r="F10" s="145">
        <v>0.1</v>
      </c>
      <c r="G10" s="142" t="s">
        <v>417</v>
      </c>
      <c r="H10" s="143" t="s">
        <v>431</v>
      </c>
      <c r="I10" s="283" t="s">
        <v>432</v>
      </c>
      <c r="J10" s="145" t="s">
        <v>429</v>
      </c>
      <c r="K10" s="145">
        <v>0.1</v>
      </c>
      <c r="L10" s="144">
        <v>0.5</v>
      </c>
      <c r="M10" s="148" t="s">
        <v>362</v>
      </c>
      <c r="O10" s="98" t="s">
        <v>411</v>
      </c>
      <c r="P10" s="97" t="s">
        <v>410</v>
      </c>
      <c r="Q10" s="98" t="s">
        <v>77</v>
      </c>
      <c r="R10" s="247" t="s">
        <v>76</v>
      </c>
      <c r="S10" s="98"/>
      <c r="T10" s="98" t="s">
        <v>265</v>
      </c>
      <c r="U10" s="98"/>
    </row>
    <row r="11" spans="2:21" ht="12.75" x14ac:dyDescent="0.2">
      <c r="O11" s="98" t="s">
        <v>409</v>
      </c>
      <c r="P11" s="97" t="s">
        <v>408</v>
      </c>
      <c r="Q11" s="98" t="s">
        <v>77</v>
      </c>
      <c r="R11" s="247" t="s">
        <v>76</v>
      </c>
      <c r="S11" s="98"/>
      <c r="T11" s="98" t="s">
        <v>406</v>
      </c>
      <c r="U11" s="98"/>
    </row>
    <row r="12" spans="2:21" ht="12.75" x14ac:dyDescent="0.2">
      <c r="B12" s="142" t="s">
        <v>417</v>
      </c>
      <c r="C12" s="143" t="s">
        <v>433</v>
      </c>
      <c r="D12" s="283" t="s">
        <v>432</v>
      </c>
      <c r="E12" s="145" t="s">
        <v>429</v>
      </c>
      <c r="F12" s="145">
        <v>0.06</v>
      </c>
      <c r="G12" s="142" t="s">
        <v>417</v>
      </c>
      <c r="H12" s="143" t="s">
        <v>433</v>
      </c>
      <c r="I12" s="283" t="s">
        <v>432</v>
      </c>
      <c r="J12" s="145" t="s">
        <v>429</v>
      </c>
      <c r="K12" s="145">
        <v>0.06</v>
      </c>
      <c r="L12" s="149">
        <v>0.25</v>
      </c>
      <c r="M12" s="148" t="s">
        <v>362</v>
      </c>
      <c r="O12" s="98" t="s">
        <v>405</v>
      </c>
      <c r="P12" s="97" t="s">
        <v>404</v>
      </c>
      <c r="Q12" s="98" t="s">
        <v>77</v>
      </c>
      <c r="R12" s="287" t="s">
        <v>95</v>
      </c>
      <c r="S12" s="98"/>
      <c r="T12" s="98" t="s">
        <v>265</v>
      </c>
      <c r="U12" s="98"/>
    </row>
    <row r="13" spans="2:21" ht="12.75" x14ac:dyDescent="0.2">
      <c r="B13" s="142" t="s">
        <v>417</v>
      </c>
      <c r="C13" s="143" t="s">
        <v>434</v>
      </c>
      <c r="D13" s="283">
        <v>0.9</v>
      </c>
      <c r="E13" s="145" t="s">
        <v>429</v>
      </c>
      <c r="F13" s="145">
        <v>0.1</v>
      </c>
      <c r="G13" s="142" t="s">
        <v>417</v>
      </c>
      <c r="H13" s="143" t="s">
        <v>434</v>
      </c>
      <c r="I13" s="283">
        <v>0.9</v>
      </c>
      <c r="J13" s="145" t="s">
        <v>429</v>
      </c>
      <c r="K13" s="145">
        <v>0.1</v>
      </c>
      <c r="L13" s="144">
        <v>5</v>
      </c>
      <c r="M13" s="148" t="s">
        <v>362</v>
      </c>
      <c r="O13" s="98" t="s">
        <v>402</v>
      </c>
      <c r="P13" s="97" t="s">
        <v>401</v>
      </c>
      <c r="Q13" s="98" t="s">
        <v>77</v>
      </c>
      <c r="R13" s="247" t="s">
        <v>76</v>
      </c>
      <c r="S13" s="98"/>
      <c r="T13" s="98" t="s">
        <v>75</v>
      </c>
      <c r="U13" s="98"/>
    </row>
    <row r="14" spans="2:21" ht="12.75" x14ac:dyDescent="0.2">
      <c r="B14" s="142" t="s">
        <v>417</v>
      </c>
      <c r="C14" s="143" t="s">
        <v>435</v>
      </c>
      <c r="D14" s="283" t="s">
        <v>432</v>
      </c>
      <c r="E14" s="145" t="s">
        <v>429</v>
      </c>
      <c r="F14" s="145">
        <v>2</v>
      </c>
      <c r="G14" s="142" t="s">
        <v>417</v>
      </c>
      <c r="H14" s="143" t="s">
        <v>435</v>
      </c>
      <c r="I14" s="283" t="s">
        <v>432</v>
      </c>
      <c r="J14" s="145" t="s">
        <v>429</v>
      </c>
      <c r="K14" s="145">
        <v>2</v>
      </c>
      <c r="L14" s="144">
        <v>100</v>
      </c>
      <c r="M14" s="150" t="s">
        <v>436</v>
      </c>
      <c r="O14" s="98"/>
      <c r="P14" s="97" t="s">
        <v>397</v>
      </c>
      <c r="Q14" s="98" t="s">
        <v>77</v>
      </c>
      <c r="R14" s="247" t="s">
        <v>76</v>
      </c>
      <c r="S14" s="98"/>
      <c r="T14" s="98" t="s">
        <v>158</v>
      </c>
      <c r="U14" s="98"/>
    </row>
    <row r="15" spans="2:21" ht="12.75" x14ac:dyDescent="0.2">
      <c r="B15" s="142" t="s">
        <v>417</v>
      </c>
      <c r="C15" s="143" t="s">
        <v>437</v>
      </c>
      <c r="D15" s="283">
        <v>2.6</v>
      </c>
      <c r="E15" s="145" t="s">
        <v>429</v>
      </c>
      <c r="F15" s="145">
        <v>0.1</v>
      </c>
      <c r="G15" s="142" t="s">
        <v>417</v>
      </c>
      <c r="H15" s="143" t="s">
        <v>437</v>
      </c>
      <c r="I15" s="283">
        <v>2.6</v>
      </c>
      <c r="J15" s="145" t="s">
        <v>429</v>
      </c>
      <c r="K15" s="145">
        <v>0.1</v>
      </c>
      <c r="L15" s="144">
        <v>0.5</v>
      </c>
      <c r="M15" s="148" t="s">
        <v>362</v>
      </c>
      <c r="O15" s="98" t="s">
        <v>394</v>
      </c>
      <c r="P15" s="97" t="s">
        <v>393</v>
      </c>
      <c r="Q15" s="98" t="s">
        <v>77</v>
      </c>
      <c r="R15" s="247" t="s">
        <v>392</v>
      </c>
      <c r="S15" s="98"/>
      <c r="T15" s="98" t="s">
        <v>265</v>
      </c>
      <c r="U15" s="98"/>
    </row>
    <row r="16" spans="2:21" ht="12.75" x14ac:dyDescent="0.2">
      <c r="B16" s="142" t="s">
        <v>417</v>
      </c>
      <c r="C16" s="143" t="s">
        <v>438</v>
      </c>
      <c r="D16" s="283">
        <v>0.2</v>
      </c>
      <c r="E16" s="145" t="s">
        <v>429</v>
      </c>
      <c r="F16" s="145">
        <v>0.1</v>
      </c>
      <c r="G16" s="142" t="s">
        <v>417</v>
      </c>
      <c r="H16" s="143" t="s">
        <v>438</v>
      </c>
      <c r="I16" s="283">
        <v>0.2</v>
      </c>
      <c r="J16" s="145" t="s">
        <v>429</v>
      </c>
      <c r="K16" s="145">
        <v>0.1</v>
      </c>
      <c r="L16" s="144">
        <v>0.5</v>
      </c>
      <c r="M16" s="148" t="s">
        <v>362</v>
      </c>
      <c r="O16" s="98" t="s">
        <v>391</v>
      </c>
      <c r="P16" s="97" t="s">
        <v>390</v>
      </c>
      <c r="Q16" s="98" t="s">
        <v>77</v>
      </c>
      <c r="R16" s="247" t="s">
        <v>76</v>
      </c>
      <c r="S16" s="98" t="s">
        <v>389</v>
      </c>
      <c r="T16" s="98" t="s">
        <v>265</v>
      </c>
      <c r="U16" s="98"/>
    </row>
    <row r="17" spans="2:21" ht="12.75" x14ac:dyDescent="0.2">
      <c r="B17" s="142" t="s">
        <v>417</v>
      </c>
      <c r="C17" s="143" t="s">
        <v>439</v>
      </c>
      <c r="D17" s="283">
        <v>0.97</v>
      </c>
      <c r="E17" s="145" t="s">
        <v>440</v>
      </c>
      <c r="F17" s="145">
        <v>0.2</v>
      </c>
      <c r="G17" s="142" t="s">
        <v>417</v>
      </c>
      <c r="H17" s="143" t="s">
        <v>439</v>
      </c>
      <c r="I17" s="283">
        <v>0.97</v>
      </c>
      <c r="J17" s="145" t="s">
        <v>440</v>
      </c>
      <c r="K17" s="145">
        <v>0.2</v>
      </c>
      <c r="L17" s="144">
        <v>0.5</v>
      </c>
      <c r="M17" s="148" t="s">
        <v>362</v>
      </c>
      <c r="O17" s="98" t="s">
        <v>386</v>
      </c>
      <c r="P17" s="97" t="s">
        <v>388</v>
      </c>
      <c r="Q17" s="98" t="s">
        <v>384</v>
      </c>
      <c r="R17" s="247" t="s">
        <v>387</v>
      </c>
      <c r="S17" s="98"/>
      <c r="T17" s="98" t="s">
        <v>382</v>
      </c>
      <c r="U17" s="98"/>
    </row>
    <row r="18" spans="2:21" ht="12.75" x14ac:dyDescent="0.2">
      <c r="B18" s="142" t="s">
        <v>417</v>
      </c>
      <c r="C18" s="143" t="s">
        <v>441</v>
      </c>
      <c r="D18" s="283">
        <v>1.6</v>
      </c>
      <c r="E18" s="145" t="s">
        <v>429</v>
      </c>
      <c r="F18" s="145">
        <v>0.2</v>
      </c>
      <c r="G18" s="142" t="s">
        <v>417</v>
      </c>
      <c r="H18" s="143" t="s">
        <v>441</v>
      </c>
      <c r="I18" s="283">
        <v>1.6</v>
      </c>
      <c r="J18" s="145" t="s">
        <v>429</v>
      </c>
      <c r="K18" s="145">
        <v>0.2</v>
      </c>
      <c r="L18" s="144">
        <v>1</v>
      </c>
      <c r="M18" s="148" t="s">
        <v>362</v>
      </c>
      <c r="O18" s="98" t="s">
        <v>378</v>
      </c>
      <c r="P18" s="97" t="s">
        <v>377</v>
      </c>
      <c r="Q18" s="98" t="s">
        <v>77</v>
      </c>
      <c r="R18" s="247" t="s">
        <v>376</v>
      </c>
      <c r="S18" s="98" t="s">
        <v>375</v>
      </c>
      <c r="T18" s="98" t="s">
        <v>367</v>
      </c>
      <c r="U18" s="98"/>
    </row>
    <row r="19" spans="2:21" ht="12.75" x14ac:dyDescent="0.2">
      <c r="B19" s="142" t="s">
        <v>417</v>
      </c>
      <c r="C19" s="143" t="s">
        <v>442</v>
      </c>
      <c r="D19" s="283" t="s">
        <v>432</v>
      </c>
      <c r="E19" s="145" t="s">
        <v>429</v>
      </c>
      <c r="F19" s="145">
        <v>0.2</v>
      </c>
      <c r="G19" s="142" t="s">
        <v>417</v>
      </c>
      <c r="H19" s="143" t="s">
        <v>442</v>
      </c>
      <c r="I19" s="283" t="s">
        <v>432</v>
      </c>
      <c r="J19" s="145" t="s">
        <v>429</v>
      </c>
      <c r="K19" s="145">
        <v>0.2</v>
      </c>
      <c r="L19" s="144">
        <v>2</v>
      </c>
      <c r="M19" s="148" t="s">
        <v>362</v>
      </c>
      <c r="O19" s="98" t="s">
        <v>81</v>
      </c>
      <c r="P19" s="97" t="s">
        <v>374</v>
      </c>
      <c r="Q19" s="98" t="s">
        <v>77</v>
      </c>
      <c r="R19" s="247" t="s">
        <v>76</v>
      </c>
      <c r="S19" s="98"/>
      <c r="T19" s="98" t="s">
        <v>363</v>
      </c>
      <c r="U19" s="98"/>
    </row>
    <row r="20" spans="2:21" ht="12.75" x14ac:dyDescent="0.2">
      <c r="B20" s="142" t="s">
        <v>417</v>
      </c>
      <c r="C20" s="143" t="s">
        <v>443</v>
      </c>
      <c r="D20" s="283" t="s">
        <v>432</v>
      </c>
      <c r="E20" s="145" t="s">
        <v>429</v>
      </c>
      <c r="F20" s="145">
        <v>0.5</v>
      </c>
      <c r="G20" s="142" t="s">
        <v>417</v>
      </c>
      <c r="H20" s="143" t="s">
        <v>443</v>
      </c>
      <c r="I20" s="283" t="s">
        <v>432</v>
      </c>
      <c r="J20" s="145" t="s">
        <v>429</v>
      </c>
      <c r="K20" s="145">
        <v>0.5</v>
      </c>
      <c r="L20" s="144">
        <v>0.5</v>
      </c>
      <c r="M20" s="148" t="s">
        <v>362</v>
      </c>
      <c r="O20" s="98" t="s">
        <v>373</v>
      </c>
      <c r="P20" s="97" t="s">
        <v>372</v>
      </c>
      <c r="Q20" s="98" t="s">
        <v>77</v>
      </c>
      <c r="R20" s="247" t="s">
        <v>371</v>
      </c>
      <c r="S20" s="98" t="s">
        <v>107</v>
      </c>
      <c r="T20" s="98" t="s">
        <v>370</v>
      </c>
      <c r="U20" s="98"/>
    </row>
    <row r="21" spans="2:21" ht="12.75" x14ac:dyDescent="0.2">
      <c r="B21" s="142" t="s">
        <v>417</v>
      </c>
      <c r="C21" s="143" t="s">
        <v>444</v>
      </c>
      <c r="D21" s="283" t="s">
        <v>432</v>
      </c>
      <c r="E21" s="145" t="s">
        <v>429</v>
      </c>
      <c r="F21" s="145">
        <v>0.2</v>
      </c>
      <c r="G21" s="142" t="s">
        <v>417</v>
      </c>
      <c r="H21" s="143" t="s">
        <v>444</v>
      </c>
      <c r="I21" s="283" t="s">
        <v>432</v>
      </c>
      <c r="J21" s="145" t="s">
        <v>429</v>
      </c>
      <c r="K21" s="145">
        <v>0.2</v>
      </c>
      <c r="L21" s="144">
        <v>1</v>
      </c>
      <c r="M21" s="148" t="s">
        <v>362</v>
      </c>
      <c r="O21" s="98" t="s">
        <v>369</v>
      </c>
      <c r="P21" s="97" t="s">
        <v>368</v>
      </c>
      <c r="Q21" s="98" t="s">
        <v>77</v>
      </c>
      <c r="R21" s="247" t="s">
        <v>76</v>
      </c>
      <c r="S21" s="98"/>
      <c r="T21" s="98" t="s">
        <v>367</v>
      </c>
      <c r="U21" s="98"/>
    </row>
    <row r="22" spans="2:21" ht="12.75" x14ac:dyDescent="0.2">
      <c r="B22" s="142" t="s">
        <v>417</v>
      </c>
      <c r="C22" s="143" t="s">
        <v>445</v>
      </c>
      <c r="D22" s="283">
        <v>5.7</v>
      </c>
      <c r="E22" s="145" t="s">
        <v>429</v>
      </c>
      <c r="F22" s="145">
        <v>0.5</v>
      </c>
      <c r="G22" s="142" t="s">
        <v>417</v>
      </c>
      <c r="H22" s="143" t="s">
        <v>445</v>
      </c>
      <c r="I22" s="283">
        <v>5.7</v>
      </c>
      <c r="J22" s="145" t="s">
        <v>429</v>
      </c>
      <c r="K22" s="145">
        <v>0.5</v>
      </c>
      <c r="L22" s="144">
        <v>2</v>
      </c>
      <c r="M22" s="148" t="s">
        <v>362</v>
      </c>
      <c r="O22" s="98" t="s">
        <v>366</v>
      </c>
      <c r="P22" s="97" t="s">
        <v>365</v>
      </c>
      <c r="Q22" s="98" t="s">
        <v>77</v>
      </c>
      <c r="R22" s="247" t="s">
        <v>364</v>
      </c>
      <c r="S22" s="98"/>
      <c r="T22" s="98" t="s">
        <v>363</v>
      </c>
      <c r="U22" s="98"/>
    </row>
    <row r="23" spans="2:21" ht="12.75" x14ac:dyDescent="0.2">
      <c r="B23" s="142" t="s">
        <v>417</v>
      </c>
      <c r="C23" s="143" t="s">
        <v>446</v>
      </c>
      <c r="D23" s="283" t="s">
        <v>432</v>
      </c>
      <c r="E23" s="145" t="s">
        <v>429</v>
      </c>
      <c r="F23" s="145">
        <v>2</v>
      </c>
      <c r="G23" s="142" t="s">
        <v>417</v>
      </c>
      <c r="H23" s="143" t="s">
        <v>446</v>
      </c>
      <c r="I23" s="283" t="s">
        <v>432</v>
      </c>
      <c r="J23" s="145" t="s">
        <v>429</v>
      </c>
      <c r="K23" s="145">
        <v>2</v>
      </c>
      <c r="L23" s="144">
        <v>5</v>
      </c>
      <c r="M23" s="145" t="s">
        <v>447</v>
      </c>
      <c r="O23" s="98" t="s">
        <v>358</v>
      </c>
      <c r="P23" s="97" t="s">
        <v>357</v>
      </c>
      <c r="Q23" s="98" t="s">
        <v>77</v>
      </c>
      <c r="R23" s="247" t="s">
        <v>76</v>
      </c>
      <c r="S23" s="98"/>
      <c r="T23" s="98" t="s">
        <v>75</v>
      </c>
      <c r="U23" s="98"/>
    </row>
    <row r="24" spans="2:21" x14ac:dyDescent="0.2">
      <c r="C24" s="143"/>
      <c r="D24" s="283"/>
      <c r="E24" s="145"/>
      <c r="F24" s="145"/>
    </row>
    <row r="25" spans="2:21" x14ac:dyDescent="0.2">
      <c r="C25" s="143"/>
      <c r="D25" s="283"/>
      <c r="E25" s="145"/>
      <c r="F25" s="151"/>
    </row>
    <row r="26" spans="2:21" x14ac:dyDescent="0.2">
      <c r="C26" s="143"/>
      <c r="D26" s="283"/>
      <c r="E26" s="145"/>
      <c r="F26" s="151"/>
    </row>
    <row r="27" spans="2:21" x14ac:dyDescent="0.2">
      <c r="C27" s="143"/>
      <c r="D27" s="283"/>
      <c r="E27" s="145"/>
      <c r="F27" s="151"/>
    </row>
    <row r="28" spans="2:21" x14ac:dyDescent="0.2">
      <c r="C28" s="143"/>
      <c r="D28" s="283"/>
      <c r="E28" s="145"/>
      <c r="F28" s="151"/>
    </row>
    <row r="29" spans="2:21" x14ac:dyDescent="0.2">
      <c r="C29" s="143"/>
      <c r="D29" s="283"/>
      <c r="E29" s="145"/>
      <c r="F29" s="151"/>
    </row>
    <row r="30" spans="2:21" x14ac:dyDescent="0.2">
      <c r="C30" s="143"/>
      <c r="D30" s="283"/>
      <c r="E30" s="145"/>
      <c r="F30" s="151"/>
    </row>
    <row r="31" spans="2:21" x14ac:dyDescent="0.2">
      <c r="C31" s="143"/>
      <c r="D31" s="283"/>
      <c r="E31" s="145"/>
      <c r="F31" s="151"/>
    </row>
    <row r="32" spans="2:21" x14ac:dyDescent="0.2">
      <c r="C32" s="143"/>
      <c r="D32" s="283"/>
      <c r="E32" s="145"/>
      <c r="F32" s="151"/>
    </row>
    <row r="33" spans="3:6" x14ac:dyDescent="0.2">
      <c r="C33" s="143"/>
      <c r="D33" s="283"/>
      <c r="E33" s="145"/>
      <c r="F33" s="151"/>
    </row>
    <row r="34" spans="3:6" x14ac:dyDescent="0.2">
      <c r="C34" s="143"/>
      <c r="D34" s="283"/>
      <c r="E34" s="145"/>
      <c r="F34" s="151"/>
    </row>
    <row r="35" spans="3:6" x14ac:dyDescent="0.2">
      <c r="C35" s="143"/>
      <c r="D35" s="283"/>
      <c r="E35" s="145"/>
      <c r="F35" s="151"/>
    </row>
    <row r="36" spans="3:6" x14ac:dyDescent="0.2">
      <c r="C36" s="143"/>
      <c r="D36" s="283"/>
      <c r="E36" s="145"/>
      <c r="F36" s="151"/>
    </row>
    <row r="37" spans="3:6" x14ac:dyDescent="0.2">
      <c r="C37" s="143"/>
      <c r="D37" s="283"/>
      <c r="E37" s="145"/>
      <c r="F37" s="151"/>
    </row>
    <row r="38" spans="3:6" x14ac:dyDescent="0.2">
      <c r="C38" s="143"/>
      <c r="D38" s="283"/>
      <c r="E38" s="145"/>
      <c r="F38" s="151"/>
    </row>
    <row r="39" spans="3:6" x14ac:dyDescent="0.2">
      <c r="C39" s="143"/>
      <c r="D39" s="283"/>
      <c r="E39" s="145"/>
      <c r="F39" s="151"/>
    </row>
    <row r="40" spans="3:6" x14ac:dyDescent="0.2">
      <c r="C40" s="143"/>
      <c r="D40" s="283"/>
      <c r="E40" s="145"/>
      <c r="F40" s="151"/>
    </row>
    <row r="41" spans="3:6" x14ac:dyDescent="0.2">
      <c r="C41" s="143"/>
      <c r="D41" s="283"/>
      <c r="E41" s="145"/>
      <c r="F41" s="151"/>
    </row>
    <row r="42" spans="3:6" x14ac:dyDescent="0.2">
      <c r="C42" s="143"/>
      <c r="D42" s="283"/>
      <c r="E42" s="145"/>
      <c r="F42" s="151"/>
    </row>
    <row r="43" spans="3:6" x14ac:dyDescent="0.2">
      <c r="C43" s="143"/>
      <c r="D43" s="283"/>
      <c r="E43" s="145"/>
      <c r="F43" s="151"/>
    </row>
    <row r="44" spans="3:6" x14ac:dyDescent="0.2">
      <c r="C44" s="143"/>
      <c r="D44" s="283"/>
      <c r="E44" s="145"/>
      <c r="F44" s="151"/>
    </row>
    <row r="45" spans="3:6" x14ac:dyDescent="0.2">
      <c r="C45" s="143"/>
      <c r="D45" s="283"/>
      <c r="E45" s="145"/>
      <c r="F45" s="151"/>
    </row>
    <row r="46" spans="3:6" x14ac:dyDescent="0.2">
      <c r="C46" s="143"/>
      <c r="D46" s="283"/>
      <c r="E46" s="145"/>
      <c r="F46" s="151"/>
    </row>
    <row r="47" spans="3:6" x14ac:dyDescent="0.2">
      <c r="C47" s="143"/>
      <c r="D47" s="283"/>
      <c r="E47" s="145"/>
      <c r="F47" s="151"/>
    </row>
    <row r="48" spans="3:6" x14ac:dyDescent="0.2">
      <c r="C48" s="143"/>
      <c r="D48" s="283"/>
      <c r="E48" s="145"/>
      <c r="F48" s="151"/>
    </row>
    <row r="49" spans="3:6" x14ac:dyDescent="0.2">
      <c r="C49" s="143"/>
      <c r="D49" s="283"/>
      <c r="E49" s="145"/>
      <c r="F49" s="151"/>
    </row>
    <row r="50" spans="3:6" x14ac:dyDescent="0.2">
      <c r="C50" s="143"/>
      <c r="D50" s="283"/>
      <c r="E50" s="145"/>
      <c r="F50" s="151"/>
    </row>
    <row r="51" spans="3:6" x14ac:dyDescent="0.2">
      <c r="C51" s="143"/>
      <c r="D51" s="283"/>
      <c r="E51" s="145"/>
      <c r="F51" s="151"/>
    </row>
    <row r="52" spans="3:6" x14ac:dyDescent="0.2">
      <c r="C52" s="143"/>
      <c r="D52" s="283"/>
      <c r="E52" s="145"/>
      <c r="F52" s="151"/>
    </row>
    <row r="53" spans="3:6" x14ac:dyDescent="0.2">
      <c r="C53" s="143"/>
      <c r="D53" s="283"/>
      <c r="E53" s="145"/>
      <c r="F53" s="151"/>
    </row>
    <row r="54" spans="3:6" x14ac:dyDescent="0.2">
      <c r="C54" s="143"/>
      <c r="D54" s="283"/>
      <c r="E54" s="145"/>
      <c r="F54" s="151"/>
    </row>
    <row r="55" spans="3:6" x14ac:dyDescent="0.2">
      <c r="C55" s="143"/>
      <c r="D55" s="283"/>
      <c r="E55" s="145"/>
      <c r="F55" s="151"/>
    </row>
    <row r="56" spans="3:6" x14ac:dyDescent="0.2">
      <c r="C56" s="143"/>
      <c r="D56" s="283"/>
      <c r="E56" s="145"/>
      <c r="F56" s="151"/>
    </row>
    <row r="57" spans="3:6" x14ac:dyDescent="0.2">
      <c r="C57" s="143"/>
      <c r="D57" s="283"/>
      <c r="E57" s="145"/>
      <c r="F57" s="151"/>
    </row>
    <row r="58" spans="3:6" x14ac:dyDescent="0.2">
      <c r="C58" s="143"/>
      <c r="D58" s="283"/>
      <c r="E58" s="145"/>
      <c r="F58" s="151"/>
    </row>
    <row r="59" spans="3:6" x14ac:dyDescent="0.2">
      <c r="C59" s="143"/>
      <c r="D59" s="283"/>
      <c r="E59" s="145"/>
      <c r="F59" s="151"/>
    </row>
    <row r="60" spans="3:6" x14ac:dyDescent="0.2">
      <c r="C60" s="143"/>
      <c r="D60" s="283"/>
      <c r="E60" s="145"/>
      <c r="F60" s="151"/>
    </row>
    <row r="61" spans="3:6" x14ac:dyDescent="0.2">
      <c r="C61" s="143"/>
      <c r="D61" s="283"/>
      <c r="E61" s="145"/>
      <c r="F61" s="151"/>
    </row>
    <row r="62" spans="3:6" x14ac:dyDescent="0.2">
      <c r="C62" s="143"/>
      <c r="D62" s="283"/>
      <c r="E62" s="145"/>
      <c r="F62" s="151"/>
    </row>
    <row r="63" spans="3:6" x14ac:dyDescent="0.2">
      <c r="C63" s="143"/>
      <c r="D63" s="283"/>
      <c r="E63" s="145"/>
      <c r="F63" s="151"/>
    </row>
    <row r="64" spans="3:6" x14ac:dyDescent="0.2">
      <c r="C64" s="143"/>
      <c r="D64" s="283"/>
      <c r="E64" s="145"/>
      <c r="F64" s="151"/>
    </row>
    <row r="65" spans="2:6" x14ac:dyDescent="0.2">
      <c r="C65" s="143"/>
      <c r="D65" s="283"/>
      <c r="E65" s="145"/>
      <c r="F65" s="151"/>
    </row>
    <row r="66" spans="2:6" x14ac:dyDescent="0.2">
      <c r="C66" s="143"/>
      <c r="D66" s="283"/>
      <c r="E66" s="145"/>
      <c r="F66" s="151"/>
    </row>
    <row r="67" spans="2:6" x14ac:dyDescent="0.2">
      <c r="C67" s="143"/>
      <c r="D67" s="283"/>
      <c r="E67" s="145"/>
      <c r="F67" s="151"/>
    </row>
    <row r="68" spans="2:6" x14ac:dyDescent="0.2">
      <c r="C68" s="143"/>
      <c r="D68" s="283"/>
      <c r="E68" s="145"/>
      <c r="F68" s="151"/>
    </row>
    <row r="69" spans="2:6" x14ac:dyDescent="0.2">
      <c r="C69" s="143"/>
      <c r="D69" s="283"/>
      <c r="E69" s="145"/>
      <c r="F69" s="151"/>
    </row>
    <row r="70" spans="2:6" x14ac:dyDescent="0.2">
      <c r="C70" s="143"/>
      <c r="D70" s="283"/>
      <c r="E70" s="145"/>
      <c r="F70" s="151"/>
    </row>
    <row r="71" spans="2:6" x14ac:dyDescent="0.2">
      <c r="C71" s="143"/>
      <c r="D71" s="283"/>
      <c r="E71" s="145"/>
      <c r="F71" s="151"/>
    </row>
    <row r="72" spans="2:6" x14ac:dyDescent="0.2">
      <c r="C72" s="143"/>
      <c r="D72" s="283"/>
      <c r="E72" s="145"/>
      <c r="F72" s="151"/>
    </row>
    <row r="73" spans="2:6" x14ac:dyDescent="0.2">
      <c r="B73" s="254"/>
      <c r="C73" s="254"/>
      <c r="D73" s="254"/>
      <c r="E73" s="254"/>
      <c r="F73" s="254"/>
    </row>
    <row r="74" spans="2:6" x14ac:dyDescent="0.2">
      <c r="B74" s="255"/>
      <c r="C74" s="255"/>
      <c r="D74" s="255"/>
      <c r="E74" s="255"/>
      <c r="F74" s="255"/>
    </row>
    <row r="75" spans="2:6" x14ac:dyDescent="0.2">
      <c r="B75" s="258"/>
      <c r="C75" s="258"/>
      <c r="D75" s="258"/>
      <c r="E75" s="258"/>
      <c r="F75" s="258"/>
    </row>
    <row r="76" spans="2:6" x14ac:dyDescent="0.2">
      <c r="B76" s="256"/>
      <c r="C76" s="256"/>
      <c r="D76" s="256"/>
      <c r="E76" s="256"/>
      <c r="F76" s="246"/>
    </row>
    <row r="77" spans="2:6" ht="12" thickBot="1" x14ac:dyDescent="0.25">
      <c r="B77" s="138"/>
      <c r="C77" s="139"/>
      <c r="D77" s="285"/>
      <c r="E77" s="140"/>
      <c r="F77" s="140"/>
    </row>
    <row r="78" spans="2:6" x14ac:dyDescent="0.2">
      <c r="C78" s="143"/>
      <c r="D78" s="284"/>
      <c r="E78" s="145"/>
      <c r="F78" s="151"/>
    </row>
    <row r="79" spans="2:6" x14ac:dyDescent="0.2">
      <c r="C79" s="143"/>
      <c r="D79" s="283"/>
      <c r="E79" s="145"/>
      <c r="F79" s="151"/>
    </row>
    <row r="80" spans="2:6" x14ac:dyDescent="0.2">
      <c r="C80" s="143"/>
      <c r="D80" s="283"/>
      <c r="E80" s="145"/>
      <c r="F80" s="151"/>
    </row>
    <row r="81" spans="3:6" x14ac:dyDescent="0.2">
      <c r="C81" s="143"/>
      <c r="D81" s="283"/>
      <c r="E81" s="145"/>
      <c r="F81" s="151"/>
    </row>
    <row r="82" spans="3:6" x14ac:dyDescent="0.2">
      <c r="C82" s="143"/>
      <c r="D82" s="283"/>
      <c r="E82" s="145"/>
      <c r="F82" s="151"/>
    </row>
    <row r="83" spans="3:6" x14ac:dyDescent="0.2">
      <c r="C83" s="143"/>
      <c r="D83" s="283"/>
      <c r="E83" s="145"/>
      <c r="F83" s="151"/>
    </row>
    <row r="84" spans="3:6" x14ac:dyDescent="0.2">
      <c r="C84" s="143"/>
      <c r="D84" s="283"/>
      <c r="E84" s="145"/>
      <c r="F84" s="151"/>
    </row>
    <row r="85" spans="3:6" x14ac:dyDescent="0.2">
      <c r="C85" s="143"/>
      <c r="D85" s="283"/>
      <c r="E85" s="145"/>
      <c r="F85" s="151"/>
    </row>
    <row r="86" spans="3:6" x14ac:dyDescent="0.2">
      <c r="C86" s="143"/>
      <c r="D86" s="283"/>
      <c r="E86" s="145"/>
      <c r="F86" s="151"/>
    </row>
    <row r="87" spans="3:6" x14ac:dyDescent="0.2">
      <c r="C87" s="143"/>
      <c r="D87" s="283"/>
      <c r="E87" s="145"/>
      <c r="F87" s="151"/>
    </row>
    <row r="88" spans="3:6" x14ac:dyDescent="0.2">
      <c r="C88" s="143"/>
      <c r="D88" s="283"/>
      <c r="E88" s="145"/>
      <c r="F88" s="151"/>
    </row>
    <row r="89" spans="3:6" x14ac:dyDescent="0.2">
      <c r="C89" s="143"/>
      <c r="D89" s="283"/>
      <c r="E89" s="145"/>
      <c r="F89" s="151"/>
    </row>
    <row r="90" spans="3:6" x14ac:dyDescent="0.2">
      <c r="C90" s="143"/>
      <c r="D90" s="283"/>
      <c r="E90" s="145"/>
      <c r="F90" s="151"/>
    </row>
    <row r="91" spans="3:6" x14ac:dyDescent="0.2">
      <c r="C91" s="143"/>
      <c r="D91" s="283"/>
      <c r="E91" s="145"/>
      <c r="F91" s="151"/>
    </row>
    <row r="92" spans="3:6" x14ac:dyDescent="0.2">
      <c r="C92" s="143"/>
      <c r="D92" s="283"/>
      <c r="E92" s="145"/>
      <c r="F92" s="151"/>
    </row>
    <row r="93" spans="3:6" x14ac:dyDescent="0.2">
      <c r="C93" s="143"/>
      <c r="D93" s="283"/>
      <c r="E93" s="145"/>
      <c r="F93" s="151"/>
    </row>
    <row r="94" spans="3:6" x14ac:dyDescent="0.2">
      <c r="C94" s="143"/>
      <c r="D94" s="283"/>
      <c r="E94" s="145"/>
      <c r="F94" s="151"/>
    </row>
    <row r="95" spans="3:6" x14ac:dyDescent="0.2">
      <c r="C95" s="143"/>
      <c r="D95" s="283"/>
      <c r="E95" s="145"/>
      <c r="F95" s="151"/>
    </row>
    <row r="96" spans="3:6" x14ac:dyDescent="0.2">
      <c r="C96" s="143"/>
      <c r="D96" s="283"/>
      <c r="E96" s="145"/>
      <c r="F96" s="151"/>
    </row>
    <row r="97" spans="3:6" x14ac:dyDescent="0.2">
      <c r="C97" s="143"/>
      <c r="D97" s="283"/>
      <c r="E97" s="145"/>
      <c r="F97" s="151"/>
    </row>
    <row r="98" spans="3:6" x14ac:dyDescent="0.2">
      <c r="C98" s="143"/>
      <c r="D98" s="283"/>
      <c r="E98" s="145"/>
      <c r="F98" s="151"/>
    </row>
    <row r="99" spans="3:6" x14ac:dyDescent="0.2">
      <c r="C99" s="143"/>
      <c r="D99" s="283"/>
      <c r="E99" s="145"/>
      <c r="F99" s="151"/>
    </row>
    <row r="100" spans="3:6" x14ac:dyDescent="0.2">
      <c r="C100" s="143"/>
      <c r="D100" s="283"/>
      <c r="E100" s="145"/>
      <c r="F100" s="151"/>
    </row>
    <row r="101" spans="3:6" x14ac:dyDescent="0.2">
      <c r="C101" s="143"/>
      <c r="D101" s="283"/>
      <c r="E101" s="145"/>
      <c r="F101" s="151"/>
    </row>
    <row r="102" spans="3:6" x14ac:dyDescent="0.2">
      <c r="C102" s="143"/>
      <c r="D102" s="283"/>
      <c r="E102" s="145"/>
      <c r="F102" s="151"/>
    </row>
    <row r="103" spans="3:6" x14ac:dyDescent="0.2">
      <c r="C103" s="143"/>
      <c r="D103" s="283"/>
      <c r="E103" s="145"/>
      <c r="F103" s="151"/>
    </row>
    <row r="104" spans="3:6" x14ac:dyDescent="0.2">
      <c r="C104" s="143"/>
      <c r="D104" s="283"/>
      <c r="E104" s="145"/>
      <c r="F104" s="151"/>
    </row>
    <row r="105" spans="3:6" x14ac:dyDescent="0.2">
      <c r="C105" s="143"/>
      <c r="D105" s="283"/>
      <c r="E105" s="145"/>
      <c r="F105" s="151"/>
    </row>
    <row r="106" spans="3:6" x14ac:dyDescent="0.2">
      <c r="C106" s="143"/>
      <c r="D106" s="283"/>
      <c r="E106" s="145"/>
      <c r="F106" s="151"/>
    </row>
    <row r="107" spans="3:6" x14ac:dyDescent="0.2">
      <c r="C107" s="143"/>
      <c r="D107" s="283"/>
      <c r="E107" s="145"/>
      <c r="F107" s="151"/>
    </row>
    <row r="108" spans="3:6" x14ac:dyDescent="0.2">
      <c r="C108" s="143"/>
      <c r="D108" s="283"/>
      <c r="E108" s="145"/>
      <c r="F108" s="151"/>
    </row>
    <row r="109" spans="3:6" x14ac:dyDescent="0.2">
      <c r="C109" s="143"/>
      <c r="D109" s="283"/>
      <c r="E109" s="145"/>
      <c r="F109" s="151"/>
    </row>
    <row r="110" spans="3:6" x14ac:dyDescent="0.2">
      <c r="C110" s="143"/>
      <c r="D110" s="283"/>
      <c r="E110" s="145"/>
      <c r="F110" s="151"/>
    </row>
    <row r="111" spans="3:6" x14ac:dyDescent="0.2">
      <c r="C111" s="143"/>
      <c r="D111" s="283"/>
      <c r="E111" s="145"/>
      <c r="F111" s="151"/>
    </row>
    <row r="112" spans="3:6" x14ac:dyDescent="0.2">
      <c r="C112" s="143"/>
      <c r="D112" s="283"/>
      <c r="E112" s="145"/>
      <c r="F112" s="151"/>
    </row>
    <row r="113" spans="3:6" x14ac:dyDescent="0.2">
      <c r="C113" s="143"/>
      <c r="D113" s="283"/>
      <c r="E113" s="145"/>
      <c r="F113" s="151"/>
    </row>
    <row r="114" spans="3:6" x14ac:dyDescent="0.2">
      <c r="C114" s="143"/>
      <c r="D114" s="283"/>
      <c r="E114" s="145"/>
      <c r="F114" s="151"/>
    </row>
    <row r="115" spans="3:6" x14ac:dyDescent="0.2">
      <c r="C115" s="143"/>
      <c r="D115" s="283"/>
      <c r="E115" s="145"/>
      <c r="F115" s="151"/>
    </row>
    <row r="116" spans="3:6" x14ac:dyDescent="0.2">
      <c r="C116" s="143"/>
      <c r="D116" s="283"/>
      <c r="E116" s="145"/>
      <c r="F116" s="151"/>
    </row>
    <row r="117" spans="3:6" x14ac:dyDescent="0.2">
      <c r="C117" s="143"/>
      <c r="D117" s="283"/>
      <c r="E117" s="145"/>
      <c r="F117" s="151"/>
    </row>
    <row r="118" spans="3:6" x14ac:dyDescent="0.2">
      <c r="C118" s="143"/>
      <c r="D118" s="283"/>
      <c r="E118" s="145"/>
      <c r="F118" s="151"/>
    </row>
    <row r="119" spans="3:6" x14ac:dyDescent="0.2">
      <c r="C119" s="143"/>
      <c r="D119" s="283"/>
      <c r="E119" s="145"/>
      <c r="F119" s="151"/>
    </row>
    <row r="120" spans="3:6" x14ac:dyDescent="0.2">
      <c r="C120" s="143"/>
      <c r="D120" s="283"/>
      <c r="E120" s="145"/>
      <c r="F120" s="151"/>
    </row>
    <row r="121" spans="3:6" x14ac:dyDescent="0.2">
      <c r="C121" s="143"/>
      <c r="D121" s="283"/>
      <c r="E121" s="145"/>
      <c r="F121" s="151"/>
    </row>
    <row r="122" spans="3:6" x14ac:dyDescent="0.2">
      <c r="C122" s="143"/>
      <c r="D122" s="283"/>
      <c r="E122" s="145"/>
      <c r="F122" s="151"/>
    </row>
    <row r="123" spans="3:6" x14ac:dyDescent="0.2">
      <c r="C123" s="143"/>
      <c r="D123" s="283"/>
      <c r="E123" s="145"/>
      <c r="F123" s="151"/>
    </row>
    <row r="124" spans="3:6" x14ac:dyDescent="0.2">
      <c r="C124" s="143"/>
      <c r="D124" s="283"/>
      <c r="E124" s="145"/>
      <c r="F124" s="151"/>
    </row>
    <row r="125" spans="3:6" x14ac:dyDescent="0.2">
      <c r="C125" s="143"/>
      <c r="D125" s="283"/>
      <c r="E125" s="145"/>
      <c r="F125" s="151"/>
    </row>
    <row r="126" spans="3:6" x14ac:dyDescent="0.2">
      <c r="C126" s="143"/>
      <c r="D126" s="283"/>
      <c r="E126" s="145"/>
      <c r="F126" s="151"/>
    </row>
    <row r="127" spans="3:6" x14ac:dyDescent="0.2">
      <c r="C127" s="143"/>
      <c r="D127" s="283"/>
      <c r="E127" s="145"/>
      <c r="F127" s="151"/>
    </row>
    <row r="128" spans="3:6" x14ac:dyDescent="0.2">
      <c r="C128" s="143"/>
      <c r="D128" s="283"/>
      <c r="E128" s="145"/>
      <c r="F128" s="151"/>
    </row>
    <row r="129" spans="3:6" x14ac:dyDescent="0.2">
      <c r="C129" s="143"/>
      <c r="D129" s="283"/>
      <c r="E129" s="145"/>
      <c r="F129" s="151"/>
    </row>
    <row r="130" spans="3:6" x14ac:dyDescent="0.2">
      <c r="C130" s="143"/>
      <c r="D130" s="283"/>
      <c r="E130" s="145"/>
      <c r="F130" s="151"/>
    </row>
    <row r="131" spans="3:6" x14ac:dyDescent="0.2">
      <c r="C131" s="143"/>
      <c r="D131" s="283"/>
      <c r="E131" s="145"/>
      <c r="F131" s="151"/>
    </row>
    <row r="132" spans="3:6" x14ac:dyDescent="0.2">
      <c r="C132" s="143"/>
      <c r="D132" s="283"/>
      <c r="E132" s="145"/>
      <c r="F132" s="151"/>
    </row>
    <row r="133" spans="3:6" x14ac:dyDescent="0.2">
      <c r="C133" s="143"/>
      <c r="D133" s="283"/>
      <c r="E133" s="145"/>
      <c r="F133" s="151"/>
    </row>
    <row r="134" spans="3:6" x14ac:dyDescent="0.2">
      <c r="C134" s="143"/>
      <c r="D134" s="283"/>
      <c r="E134" s="145"/>
      <c r="F134" s="151"/>
    </row>
    <row r="135" spans="3:6" x14ac:dyDescent="0.2">
      <c r="C135" s="143"/>
      <c r="D135" s="283"/>
      <c r="E135" s="145"/>
      <c r="F135" s="151"/>
    </row>
    <row r="136" spans="3:6" x14ac:dyDescent="0.2">
      <c r="C136" s="143"/>
      <c r="D136" s="283"/>
      <c r="E136" s="145"/>
      <c r="F136" s="151"/>
    </row>
    <row r="137" spans="3:6" x14ac:dyDescent="0.2">
      <c r="C137" s="143"/>
      <c r="D137" s="283"/>
      <c r="E137" s="145"/>
      <c r="F137" s="151"/>
    </row>
    <row r="138" spans="3:6" x14ac:dyDescent="0.2">
      <c r="C138" s="143"/>
      <c r="D138" s="283"/>
      <c r="E138" s="145"/>
      <c r="F138" s="151"/>
    </row>
    <row r="139" spans="3:6" x14ac:dyDescent="0.2">
      <c r="C139" s="143"/>
      <c r="D139" s="283"/>
      <c r="E139" s="145"/>
      <c r="F139" s="151"/>
    </row>
    <row r="140" spans="3:6" x14ac:dyDescent="0.2">
      <c r="C140" s="143"/>
      <c r="D140" s="283"/>
      <c r="E140" s="145"/>
      <c r="F140" s="151"/>
    </row>
    <row r="164" spans="2:6" x14ac:dyDescent="0.2">
      <c r="B164" s="153"/>
      <c r="C164" s="143"/>
      <c r="D164" s="284"/>
      <c r="E164" s="145"/>
      <c r="F164" s="145"/>
    </row>
  </sheetData>
  <mergeCells count="8">
    <mergeCell ref="B74:F74"/>
    <mergeCell ref="B75:F75"/>
    <mergeCell ref="B76:E76"/>
    <mergeCell ref="B73:F73"/>
    <mergeCell ref="B3:F3"/>
    <mergeCell ref="B4:F4"/>
    <mergeCell ref="B5:F5"/>
    <mergeCell ref="B6:E6"/>
  </mergeCells>
  <dataValidations xWindow="120" yWindow="404" count="7">
    <dataValidation type="list" allowBlank="1" showInputMessage="1" showErrorMessage="1" errorTitle="Unit" error="This field is required and must contain a value from the list." promptTitle="Unit" prompt="Select the units for the analytical results and detection limits.  A value must be selected from the list." sqref="E78:E140 E1:E2 E12:E72 E8:E10 J12:J23 J8:J10">
      <formula1>UNITS</formula1>
    </dataValidation>
    <dataValidation type="textLength" showInputMessage="1" showErrorMessage="1" errorTitle="Monitoring Location ID" error="The monitoring location ID is required and must not be more than 10 characters." promptTitle="Monitoring Location ID" prompt="Enter the monitoring location ID as specified in your permit/order." sqref="B164 B78:B140 B1:B2 B12:B72 B8:B10 G12:G23 G8:G10">
      <formula1>1</formula1>
      <formula2>10</formula2>
    </dataValidation>
    <dataValidation type="list" allowBlank="1" showInputMessage="1" showErrorMessage="1" errorTitle="Parameter" error="The parameter is required and must come from the list" promptTitle="Parameter" prompt="Select the parameter from the list" sqref="C164 C78:C140 C1:C2 C12:C72 C8:C10 H12:H23 H8:H10">
      <formula1>PARAMETERS</formula1>
    </dataValidation>
    <dataValidation type="list" allowBlank="1" showInputMessage="1" showErrorMessage="1" sqref="E164">
      <formula1>UNITS</formula1>
    </dataValidation>
    <dataValidation allowBlank="1" showInputMessage="1" showErrorMessage="1" errorTitle="Analytical Result" error="The analytical result is required and must be a number." promptTitle="Analytical Result" prompt="Enter the analytical result.  The units are entered in another column." sqref="D164 D78:D140 D1:D2 D12:D72 D8:D10 I12:I23 I8:I10"/>
    <dataValidation allowBlank="1" showInputMessage="1" showErrorMessage="1" errorTitle="Method Detection Limit" error="A number must be entered in this field." promptTitle="Method Detection Limit" prompt="Enter the MDL or RDL.  The units are entered in another column." sqref="F164 F78:F140 F1:F2 F12:F72 F8:F10 K12:K23 K8:K10"/>
    <dataValidation allowBlank="1" showInputMessage="1" showErrorMessage="1" errorTitle="Minimum Level" error="A number must be entered in this field." promptTitle="Minimum Level" prompt="Enter the ML.  The units are entered in another column." sqref="L8:L10 L12:L23"/>
  </dataValidation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7"/>
  <sheetViews>
    <sheetView topLeftCell="A20" zoomScale="75" zoomScaleNormal="75" workbookViewId="0">
      <selection activeCell="L39" sqref="L39"/>
    </sheetView>
  </sheetViews>
  <sheetFormatPr defaultRowHeight="15" x14ac:dyDescent="0.25"/>
  <cols>
    <col min="1" max="1" width="19.140625" customWidth="1"/>
    <col min="2" max="13" width="4.7109375" customWidth="1"/>
    <col min="14" max="14" width="6.5703125" customWidth="1"/>
    <col min="15" max="15" width="6.42578125" customWidth="1"/>
  </cols>
  <sheetData>
    <row r="1" spans="1:15" x14ac:dyDescent="0.25">
      <c r="A1" s="251" t="s">
        <v>1</v>
      </c>
      <c r="B1" s="251"/>
      <c r="C1" s="251"/>
      <c r="D1" s="251"/>
      <c r="E1" s="251"/>
      <c r="F1" s="251"/>
      <c r="G1" s="251"/>
      <c r="H1" s="251"/>
      <c r="I1" s="251"/>
      <c r="J1" s="2"/>
      <c r="K1" s="2"/>
      <c r="L1" s="2"/>
      <c r="M1" s="2"/>
      <c r="N1" s="2"/>
      <c r="O1" s="2"/>
    </row>
    <row r="2" spans="1:15" x14ac:dyDescent="0.25">
      <c r="A2" s="252" t="s">
        <v>2</v>
      </c>
      <c r="B2" s="252"/>
      <c r="C2" s="252"/>
      <c r="D2" s="252"/>
      <c r="E2" s="252"/>
      <c r="F2" s="252"/>
      <c r="G2" s="252"/>
      <c r="H2" s="252"/>
      <c r="I2" s="252"/>
      <c r="J2" s="2"/>
      <c r="K2" s="2"/>
      <c r="L2" s="2"/>
      <c r="M2" s="2"/>
      <c r="N2" s="2"/>
      <c r="O2" s="2"/>
    </row>
    <row r="3" spans="1:15" x14ac:dyDescent="0.25">
      <c r="A3" s="253" t="s">
        <v>3</v>
      </c>
      <c r="B3" s="253"/>
      <c r="C3" s="253"/>
      <c r="D3" s="253"/>
      <c r="E3" s="253"/>
      <c r="F3" s="253"/>
      <c r="G3" s="253"/>
      <c r="H3" s="253"/>
      <c r="I3" s="253"/>
      <c r="J3" s="2"/>
      <c r="K3" s="2"/>
      <c r="L3" s="2"/>
      <c r="M3" s="2"/>
      <c r="N3" s="2"/>
      <c r="O3" s="2"/>
    </row>
    <row r="4" spans="1:15" x14ac:dyDescent="0.25">
      <c r="A4" s="3" t="s">
        <v>4</v>
      </c>
      <c r="G4" s="249" t="s">
        <v>46</v>
      </c>
      <c r="H4" s="249"/>
      <c r="I4" s="249"/>
      <c r="N4" s="2"/>
      <c r="O4" s="2"/>
    </row>
    <row r="5" spans="1:15" x14ac:dyDescent="0.25">
      <c r="A5" s="250" t="s">
        <v>6</v>
      </c>
      <c r="B5" s="250"/>
      <c r="C5" s="250"/>
      <c r="D5" s="250"/>
      <c r="E5" s="250"/>
      <c r="F5" s="250"/>
      <c r="G5" s="250"/>
      <c r="H5" s="250"/>
      <c r="I5" s="250"/>
      <c r="J5" s="250"/>
      <c r="K5" s="250"/>
      <c r="L5" s="250"/>
      <c r="M5" s="250"/>
      <c r="N5" s="2"/>
      <c r="O5" s="2"/>
    </row>
    <row r="6" spans="1:15" x14ac:dyDescent="0.25">
      <c r="A6" s="41" t="s">
        <v>7</v>
      </c>
      <c r="B6" s="42" t="s">
        <v>8</v>
      </c>
      <c r="C6" s="42" t="s">
        <v>9</v>
      </c>
      <c r="D6" s="42" t="s">
        <v>10</v>
      </c>
      <c r="E6" s="42" t="s">
        <v>11</v>
      </c>
      <c r="F6" s="42" t="s">
        <v>12</v>
      </c>
      <c r="G6" s="42" t="s">
        <v>13</v>
      </c>
      <c r="H6" s="42" t="s">
        <v>14</v>
      </c>
      <c r="I6" s="42" t="s">
        <v>15</v>
      </c>
      <c r="J6" s="42" t="s">
        <v>16</v>
      </c>
      <c r="K6" s="42" t="s">
        <v>17</v>
      </c>
      <c r="L6" s="42" t="s">
        <v>18</v>
      </c>
      <c r="M6" s="42" t="s">
        <v>19</v>
      </c>
      <c r="N6" s="43" t="s">
        <v>20</v>
      </c>
      <c r="O6" s="2"/>
    </row>
    <row r="7" spans="1:15" x14ac:dyDescent="0.25">
      <c r="A7" s="44" t="s">
        <v>21</v>
      </c>
      <c r="B7" s="45">
        <v>9.4</v>
      </c>
      <c r="C7" s="45">
        <v>7.5</v>
      </c>
      <c r="D7" s="45">
        <v>8.1999999999999993</v>
      </c>
      <c r="E7" s="45">
        <v>9.5</v>
      </c>
      <c r="F7" s="45">
        <v>10.6</v>
      </c>
      <c r="G7" s="45">
        <v>12</v>
      </c>
      <c r="H7" s="45">
        <v>14.5</v>
      </c>
      <c r="I7" s="45">
        <v>13.7</v>
      </c>
      <c r="J7" s="45">
        <v>14.6</v>
      </c>
      <c r="K7" s="45">
        <v>14.3</v>
      </c>
      <c r="L7" s="45">
        <v>13.6</v>
      </c>
      <c r="M7" s="45">
        <v>12.4</v>
      </c>
      <c r="N7" s="46">
        <f t="shared" ref="N7:N19" si="0">AVERAGE(B7:M7)</f>
        <v>11.691666666666665</v>
      </c>
    </row>
    <row r="8" spans="1:15" x14ac:dyDescent="0.25">
      <c r="A8" s="44" t="s">
        <v>22</v>
      </c>
      <c r="B8" s="45">
        <v>10.9</v>
      </c>
      <c r="C8" s="45">
        <v>11.3</v>
      </c>
      <c r="D8" s="45">
        <v>10.1</v>
      </c>
      <c r="E8" s="45">
        <v>11.5</v>
      </c>
      <c r="F8" s="45">
        <v>11.3</v>
      </c>
      <c r="G8" s="45">
        <v>9.8000000000000007</v>
      </c>
      <c r="H8" s="45">
        <v>11</v>
      </c>
      <c r="I8" s="45">
        <v>10.9</v>
      </c>
      <c r="J8" s="45">
        <v>10.5</v>
      </c>
      <c r="K8" s="45">
        <v>9.3000000000000007</v>
      </c>
      <c r="L8" s="45">
        <v>9.25</v>
      </c>
      <c r="M8" s="45">
        <v>9.6999999999999993</v>
      </c>
      <c r="N8" s="46">
        <f t="shared" si="0"/>
        <v>10.4625</v>
      </c>
    </row>
    <row r="9" spans="1:15" x14ac:dyDescent="0.25">
      <c r="A9" s="44" t="s">
        <v>23</v>
      </c>
      <c r="B9" s="45">
        <v>2.9</v>
      </c>
      <c r="C9" s="45">
        <v>5.0999999999999996</v>
      </c>
      <c r="D9" s="45">
        <v>3</v>
      </c>
      <c r="E9" s="45">
        <v>1.8</v>
      </c>
      <c r="F9" s="45">
        <v>2.5</v>
      </c>
      <c r="G9" s="45">
        <v>1.9</v>
      </c>
      <c r="H9" s="45">
        <v>2.9</v>
      </c>
      <c r="I9" s="45">
        <v>2.1</v>
      </c>
      <c r="J9" s="45">
        <v>2</v>
      </c>
      <c r="K9" s="45">
        <v>1.5</v>
      </c>
      <c r="L9" s="45">
        <v>2.6</v>
      </c>
      <c r="M9" s="45">
        <v>2.5</v>
      </c>
      <c r="N9" s="46">
        <f t="shared" si="0"/>
        <v>2.5666666666666669</v>
      </c>
    </row>
    <row r="10" spans="1:15" x14ac:dyDescent="0.25">
      <c r="A10" s="44" t="s">
        <v>24</v>
      </c>
      <c r="B10" s="45">
        <v>7.08</v>
      </c>
      <c r="C10" s="45">
        <v>7.1</v>
      </c>
      <c r="D10" s="45">
        <v>6.89</v>
      </c>
      <c r="E10" s="45">
        <v>7.02</v>
      </c>
      <c r="F10" s="45">
        <v>6.5</v>
      </c>
      <c r="G10" s="45">
        <v>7.26</v>
      </c>
      <c r="H10" s="45">
        <v>7.58</v>
      </c>
      <c r="I10" s="45">
        <v>7.4</v>
      </c>
      <c r="J10" s="45">
        <v>7.19</v>
      </c>
      <c r="K10" s="45">
        <v>7.24</v>
      </c>
      <c r="L10" s="45">
        <v>7.55</v>
      </c>
      <c r="M10" s="45">
        <v>7.83</v>
      </c>
      <c r="N10" s="47">
        <f t="shared" si="0"/>
        <v>7.2199999999999989</v>
      </c>
    </row>
    <row r="11" spans="1:15" x14ac:dyDescent="0.25">
      <c r="A11" s="44" t="s">
        <v>25</v>
      </c>
      <c r="B11" s="48" t="s">
        <v>26</v>
      </c>
      <c r="C11" s="48" t="s">
        <v>27</v>
      </c>
      <c r="D11" s="48" t="s">
        <v>26</v>
      </c>
      <c r="E11" s="48" t="s">
        <v>26</v>
      </c>
      <c r="F11" s="48" t="s">
        <v>26</v>
      </c>
      <c r="G11" s="48" t="s">
        <v>26</v>
      </c>
      <c r="H11" s="48" t="s">
        <v>26</v>
      </c>
      <c r="I11" s="48" t="s">
        <v>26</v>
      </c>
      <c r="J11" s="48" t="s">
        <v>26</v>
      </c>
      <c r="K11" s="48" t="s">
        <v>26</v>
      </c>
      <c r="L11" s="48" t="s">
        <v>26</v>
      </c>
      <c r="M11" s="48" t="s">
        <v>26</v>
      </c>
      <c r="N11" s="49"/>
    </row>
    <row r="12" spans="1:15" x14ac:dyDescent="0.25">
      <c r="A12" s="44" t="s">
        <v>28</v>
      </c>
      <c r="B12" s="50">
        <v>47</v>
      </c>
      <c r="C12" s="50">
        <v>44</v>
      </c>
      <c r="D12" s="50">
        <v>56</v>
      </c>
      <c r="E12" s="50">
        <v>49</v>
      </c>
      <c r="F12" s="50">
        <v>48</v>
      </c>
      <c r="G12" s="50">
        <v>55</v>
      </c>
      <c r="H12" s="50">
        <v>49</v>
      </c>
      <c r="I12" s="50">
        <v>43</v>
      </c>
      <c r="J12" s="50">
        <v>50</v>
      </c>
      <c r="K12" s="50">
        <v>45</v>
      </c>
      <c r="L12" s="50">
        <v>45</v>
      </c>
      <c r="M12" s="50">
        <v>53</v>
      </c>
      <c r="N12" s="51">
        <f t="shared" si="0"/>
        <v>48.666666666666664</v>
      </c>
    </row>
    <row r="13" spans="1:15" x14ac:dyDescent="0.25">
      <c r="A13" s="44" t="s">
        <v>29</v>
      </c>
      <c r="B13" s="50">
        <v>133</v>
      </c>
      <c r="C13" s="50">
        <v>113</v>
      </c>
      <c r="D13" s="50">
        <v>135</v>
      </c>
      <c r="E13" s="50">
        <v>105</v>
      </c>
      <c r="F13" s="50"/>
      <c r="G13" s="50">
        <v>125</v>
      </c>
      <c r="H13" s="50">
        <v>126</v>
      </c>
      <c r="I13" s="50">
        <v>120</v>
      </c>
      <c r="J13" s="50">
        <v>118</v>
      </c>
      <c r="K13" s="50">
        <v>117</v>
      </c>
      <c r="L13" s="50">
        <v>120</v>
      </c>
      <c r="M13" s="50">
        <v>140</v>
      </c>
      <c r="N13" s="51">
        <f t="shared" si="0"/>
        <v>122.90909090909091</v>
      </c>
    </row>
    <row r="14" spans="1:15" x14ac:dyDescent="0.25">
      <c r="A14" s="44" t="s">
        <v>30</v>
      </c>
      <c r="B14" s="50">
        <v>79</v>
      </c>
      <c r="C14" s="48"/>
      <c r="D14" s="48"/>
      <c r="E14" s="50">
        <v>83</v>
      </c>
      <c r="F14" s="48"/>
      <c r="G14" s="48"/>
      <c r="H14" s="50">
        <v>83</v>
      </c>
      <c r="I14" s="48"/>
      <c r="J14" s="48"/>
      <c r="K14" s="50">
        <v>72</v>
      </c>
      <c r="L14" s="48"/>
      <c r="M14" s="48"/>
      <c r="N14" s="49">
        <f t="shared" si="0"/>
        <v>79.25</v>
      </c>
    </row>
    <row r="15" spans="1:15" x14ac:dyDescent="0.25">
      <c r="A15" s="44" t="s">
        <v>31</v>
      </c>
      <c r="B15" s="50">
        <v>3.3</v>
      </c>
      <c r="C15" s="48"/>
      <c r="D15" s="48"/>
      <c r="E15" s="45">
        <v>9.3000000000000007</v>
      </c>
      <c r="F15" s="48"/>
      <c r="G15" s="48"/>
      <c r="H15" s="45">
        <v>4.5</v>
      </c>
      <c r="I15" s="48"/>
      <c r="J15" s="48"/>
      <c r="K15" s="45">
        <v>3.7</v>
      </c>
      <c r="L15" s="48"/>
      <c r="M15" s="48"/>
      <c r="N15" s="49">
        <f t="shared" si="0"/>
        <v>5.2</v>
      </c>
    </row>
    <row r="16" spans="1:15" x14ac:dyDescent="0.25">
      <c r="A16" s="44" t="s">
        <v>32</v>
      </c>
      <c r="B16" s="50">
        <v>0</v>
      </c>
      <c r="C16" s="48"/>
      <c r="D16" s="48"/>
      <c r="E16" s="50">
        <v>0</v>
      </c>
      <c r="F16" s="48"/>
      <c r="G16" s="48"/>
      <c r="H16" s="45">
        <v>0</v>
      </c>
      <c r="I16" s="48"/>
      <c r="J16" s="48"/>
      <c r="K16" s="50">
        <v>0</v>
      </c>
      <c r="L16" s="48"/>
      <c r="M16" s="48"/>
      <c r="N16" s="49">
        <f t="shared" si="0"/>
        <v>0</v>
      </c>
    </row>
    <row r="17" spans="1:14" x14ac:dyDescent="0.25">
      <c r="A17" s="44" t="s">
        <v>33</v>
      </c>
      <c r="B17" s="45">
        <v>1.3</v>
      </c>
      <c r="C17" s="48"/>
      <c r="D17" s="48"/>
      <c r="E17" s="45">
        <v>2.8</v>
      </c>
      <c r="F17" s="48"/>
      <c r="G17" s="48"/>
      <c r="H17" s="45">
        <v>1.4</v>
      </c>
      <c r="I17" s="48"/>
      <c r="J17" s="48"/>
      <c r="K17" s="50">
        <v>1.3</v>
      </c>
      <c r="L17" s="48"/>
      <c r="M17" s="48"/>
      <c r="N17" s="46">
        <f t="shared" si="0"/>
        <v>1.7</v>
      </c>
    </row>
    <row r="18" spans="1:14" x14ac:dyDescent="0.25">
      <c r="A18" s="44" t="s">
        <v>34</v>
      </c>
      <c r="B18" s="50"/>
      <c r="C18" s="48"/>
      <c r="D18" s="48"/>
      <c r="E18" s="48"/>
      <c r="F18" s="48"/>
      <c r="G18" s="48"/>
      <c r="H18" s="45">
        <v>0.05</v>
      </c>
      <c r="I18" s="48"/>
      <c r="J18" s="48"/>
      <c r="K18" s="50"/>
      <c r="L18" s="48"/>
      <c r="M18" s="48"/>
      <c r="N18" s="49">
        <f t="shared" si="0"/>
        <v>0.05</v>
      </c>
    </row>
    <row r="19" spans="1:14" x14ac:dyDescent="0.25">
      <c r="A19" s="44" t="s">
        <v>35</v>
      </c>
      <c r="B19" s="50"/>
      <c r="C19" s="48"/>
      <c r="D19" s="48"/>
      <c r="E19" s="48"/>
      <c r="F19" s="48"/>
      <c r="G19" s="48"/>
      <c r="H19" s="52">
        <v>1.0999999999999999E-2</v>
      </c>
      <c r="I19" s="48"/>
      <c r="J19" s="48"/>
      <c r="K19" s="50"/>
      <c r="L19" s="48"/>
      <c r="M19" s="48"/>
      <c r="N19" s="49">
        <f t="shared" si="0"/>
        <v>1.0999999999999999E-2</v>
      </c>
    </row>
    <row r="20" spans="1:14" x14ac:dyDescent="0.25">
      <c r="A20" s="53"/>
      <c r="B20" s="54"/>
      <c r="C20" s="55"/>
      <c r="D20" s="55"/>
      <c r="E20" s="55"/>
      <c r="F20" s="55"/>
      <c r="G20" s="55"/>
      <c r="H20" s="54"/>
      <c r="I20" s="55"/>
      <c r="J20" s="55"/>
      <c r="K20" s="55"/>
      <c r="L20" s="55"/>
      <c r="M20" s="55"/>
      <c r="N20" s="49"/>
    </row>
    <row r="21" spans="1:14" x14ac:dyDescent="0.25">
      <c r="A21" s="53"/>
      <c r="B21" s="54"/>
      <c r="C21" s="55"/>
      <c r="D21" s="55"/>
      <c r="E21" s="55"/>
      <c r="F21" s="55"/>
      <c r="G21" s="55"/>
      <c r="H21" s="54"/>
      <c r="I21" s="55"/>
      <c r="J21" s="55"/>
      <c r="K21" s="55"/>
      <c r="L21" s="55"/>
      <c r="M21" s="55"/>
      <c r="N21" s="49"/>
    </row>
    <row r="22" spans="1:14" x14ac:dyDescent="0.25">
      <c r="A22" s="53"/>
      <c r="B22" s="55"/>
      <c r="C22" s="55"/>
      <c r="D22" s="55"/>
      <c r="E22" s="55"/>
      <c r="F22" s="55"/>
      <c r="G22" s="55"/>
      <c r="H22" s="54"/>
      <c r="I22" s="55"/>
      <c r="J22" s="55"/>
      <c r="K22" s="55"/>
      <c r="L22" s="55"/>
      <c r="M22" s="55"/>
      <c r="N22" s="49"/>
    </row>
    <row r="23" spans="1:14" x14ac:dyDescent="0.25">
      <c r="A23" s="19" t="s">
        <v>36</v>
      </c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1"/>
    </row>
    <row r="24" spans="1:14" x14ac:dyDescent="0.25">
      <c r="A24" s="22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4"/>
    </row>
    <row r="25" spans="1:14" x14ac:dyDescent="0.25">
      <c r="A25" s="25" t="s">
        <v>37</v>
      </c>
      <c r="B25" s="25"/>
      <c r="C25" s="25"/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</row>
    <row r="26" spans="1:14" x14ac:dyDescent="0.25">
      <c r="A26" s="41" t="s">
        <v>7</v>
      </c>
      <c r="B26" s="42" t="s">
        <v>8</v>
      </c>
      <c r="C26" s="42" t="s">
        <v>9</v>
      </c>
      <c r="D26" s="42" t="s">
        <v>10</v>
      </c>
      <c r="E26" s="42" t="s">
        <v>11</v>
      </c>
      <c r="F26" s="42" t="s">
        <v>12</v>
      </c>
      <c r="G26" s="42" t="s">
        <v>13</v>
      </c>
      <c r="H26" s="42" t="s">
        <v>14</v>
      </c>
      <c r="I26" s="42" t="s">
        <v>15</v>
      </c>
      <c r="J26" s="42" t="s">
        <v>16</v>
      </c>
      <c r="K26" s="42" t="s">
        <v>17</v>
      </c>
      <c r="L26" s="42" t="s">
        <v>18</v>
      </c>
      <c r="M26" s="42" t="s">
        <v>19</v>
      </c>
      <c r="N26" s="43" t="s">
        <v>20</v>
      </c>
    </row>
    <row r="27" spans="1:14" x14ac:dyDescent="0.25">
      <c r="A27" s="44" t="s">
        <v>38</v>
      </c>
      <c r="B27" s="45">
        <v>9.5</v>
      </c>
      <c r="C27" s="45">
        <v>7.6</v>
      </c>
      <c r="D27" s="45">
        <v>8.1</v>
      </c>
      <c r="E27" s="45">
        <v>9.4</v>
      </c>
      <c r="F27" s="45">
        <v>10.9</v>
      </c>
      <c r="G27" s="45">
        <v>12</v>
      </c>
      <c r="H27" s="45">
        <v>14.3</v>
      </c>
      <c r="I27" s="45">
        <v>13.6</v>
      </c>
      <c r="J27" s="45">
        <v>14.6</v>
      </c>
      <c r="K27" s="45">
        <v>14.3</v>
      </c>
      <c r="L27" s="45">
        <v>13.6</v>
      </c>
      <c r="M27" s="45">
        <v>12.4</v>
      </c>
      <c r="N27" s="46">
        <f>AVERAGE(B27:M27)</f>
        <v>11.691666666666665</v>
      </c>
    </row>
    <row r="28" spans="1:14" x14ac:dyDescent="0.25">
      <c r="A28" s="44" t="s">
        <v>22</v>
      </c>
      <c r="B28" s="45">
        <v>10.3</v>
      </c>
      <c r="C28" s="45">
        <v>11.3</v>
      </c>
      <c r="D28" s="45">
        <v>10.6</v>
      </c>
      <c r="E28" s="45">
        <v>11</v>
      </c>
      <c r="F28" s="45">
        <v>11.4</v>
      </c>
      <c r="G28" s="45">
        <v>9</v>
      </c>
      <c r="H28" s="45">
        <v>11</v>
      </c>
      <c r="I28" s="45">
        <v>11</v>
      </c>
      <c r="J28" s="45">
        <v>10.4</v>
      </c>
      <c r="K28" s="45">
        <v>9.3000000000000007</v>
      </c>
      <c r="L28" s="45">
        <v>9.5</v>
      </c>
      <c r="M28" s="45">
        <v>9.8000000000000007</v>
      </c>
      <c r="N28" s="46">
        <f>AVERAGE(B28:M28)</f>
        <v>10.383333333333333</v>
      </c>
    </row>
    <row r="29" spans="1:14" x14ac:dyDescent="0.25">
      <c r="A29" s="44" t="s">
        <v>23</v>
      </c>
      <c r="B29" s="45">
        <v>2.9</v>
      </c>
      <c r="C29" s="45">
        <v>7.6</v>
      </c>
      <c r="D29" s="45">
        <v>3.3</v>
      </c>
      <c r="E29" s="45">
        <v>1.8</v>
      </c>
      <c r="F29" s="45">
        <v>3</v>
      </c>
      <c r="G29" s="45">
        <v>1.7</v>
      </c>
      <c r="H29" s="45">
        <v>2.9</v>
      </c>
      <c r="I29" s="45">
        <v>2</v>
      </c>
      <c r="J29" s="45">
        <v>2</v>
      </c>
      <c r="K29" s="45">
        <v>1.4</v>
      </c>
      <c r="L29" s="45">
        <v>2.5</v>
      </c>
      <c r="M29" s="45">
        <v>2.5</v>
      </c>
      <c r="N29" s="46">
        <f>AVERAGE(B29:M29)</f>
        <v>2.7999999999999994</v>
      </c>
    </row>
    <row r="30" spans="1:14" x14ac:dyDescent="0.25">
      <c r="A30" s="44" t="s">
        <v>39</v>
      </c>
      <c r="B30" s="48">
        <v>7.32</v>
      </c>
      <c r="C30" s="48">
        <v>7.25</v>
      </c>
      <c r="D30" s="48">
        <v>7.11</v>
      </c>
      <c r="E30" s="48">
        <v>7.09</v>
      </c>
      <c r="F30" s="45">
        <v>6.2</v>
      </c>
      <c r="G30" s="48">
        <v>7.21</v>
      </c>
      <c r="H30" s="48">
        <v>7.61</v>
      </c>
      <c r="I30" s="48">
        <v>7.4</v>
      </c>
      <c r="J30" s="48">
        <v>7.24</v>
      </c>
      <c r="K30" s="48">
        <v>7.35</v>
      </c>
      <c r="L30" s="48">
        <v>7.73</v>
      </c>
      <c r="M30" s="48">
        <v>7.83</v>
      </c>
      <c r="N30" s="46">
        <f>AVERAGE(B30:M30)</f>
        <v>7.2783333333333324</v>
      </c>
    </row>
    <row r="31" spans="1:14" x14ac:dyDescent="0.25">
      <c r="A31" s="44" t="s">
        <v>25</v>
      </c>
      <c r="B31" s="45" t="s">
        <v>40</v>
      </c>
      <c r="C31" s="48" t="s">
        <v>27</v>
      </c>
      <c r="D31" s="45" t="s">
        <v>40</v>
      </c>
      <c r="E31" s="48" t="s">
        <v>40</v>
      </c>
      <c r="F31" s="48" t="s">
        <v>40</v>
      </c>
      <c r="G31" s="48" t="s">
        <v>26</v>
      </c>
      <c r="H31" s="48" t="s">
        <v>26</v>
      </c>
      <c r="I31" s="48" t="s">
        <v>26</v>
      </c>
      <c r="J31" s="48" t="s">
        <v>26</v>
      </c>
      <c r="K31" s="48" t="s">
        <v>26</v>
      </c>
      <c r="L31" s="48" t="s">
        <v>26</v>
      </c>
      <c r="M31" s="48" t="s">
        <v>26</v>
      </c>
      <c r="N31" s="49"/>
    </row>
    <row r="32" spans="1:14" x14ac:dyDescent="0.25">
      <c r="A32" s="44" t="s">
        <v>31</v>
      </c>
      <c r="B32" s="45">
        <v>1.5</v>
      </c>
      <c r="C32" s="48"/>
      <c r="D32" s="48"/>
      <c r="E32" s="45">
        <v>10.6</v>
      </c>
      <c r="F32" s="48"/>
      <c r="G32" s="48"/>
      <c r="H32" s="45">
        <v>3.5</v>
      </c>
      <c r="I32" s="48"/>
      <c r="J32" s="48"/>
      <c r="K32" s="48">
        <v>3.6</v>
      </c>
      <c r="L32" s="48"/>
      <c r="M32" s="48"/>
      <c r="N32" s="46">
        <f>AVERAGE(B32:M32)</f>
        <v>4.8</v>
      </c>
    </row>
    <row r="33" spans="1:15" x14ac:dyDescent="0.25">
      <c r="A33" s="44" t="s">
        <v>41</v>
      </c>
      <c r="B33" s="45">
        <v>4.5999999999999996</v>
      </c>
      <c r="C33" s="48"/>
      <c r="D33" s="48"/>
      <c r="E33" s="45">
        <v>7.3</v>
      </c>
      <c r="F33" s="48"/>
      <c r="G33" s="48"/>
      <c r="H33" s="45">
        <v>1.9</v>
      </c>
      <c r="I33" s="48"/>
      <c r="J33" s="48"/>
      <c r="K33" s="48">
        <v>2.2999999999999998</v>
      </c>
      <c r="L33" s="48"/>
      <c r="M33" s="48"/>
      <c r="N33" s="46">
        <f>AVERAGE(B33:M33)</f>
        <v>4.0249999999999995</v>
      </c>
    </row>
    <row r="34" spans="1:15" x14ac:dyDescent="0.25">
      <c r="A34" s="44" t="s">
        <v>33</v>
      </c>
      <c r="B34" s="45">
        <v>1.4</v>
      </c>
      <c r="C34" s="48"/>
      <c r="D34" s="48"/>
      <c r="E34" s="45">
        <v>2.8</v>
      </c>
      <c r="F34" s="48"/>
      <c r="G34" s="48"/>
      <c r="H34" s="45">
        <v>1.5</v>
      </c>
      <c r="I34" s="48"/>
      <c r="J34" s="48"/>
      <c r="K34" s="48">
        <v>1.4</v>
      </c>
      <c r="L34" s="48"/>
      <c r="M34" s="48"/>
      <c r="N34" s="46">
        <f>AVERAGE(B34:M34)</f>
        <v>1.7749999999999999</v>
      </c>
    </row>
    <row r="35" spans="1:15" x14ac:dyDescent="0.25">
      <c r="A35" s="44" t="s">
        <v>42</v>
      </c>
      <c r="B35" s="45">
        <v>1.4</v>
      </c>
      <c r="C35" s="48"/>
      <c r="D35" s="48"/>
      <c r="E35" s="45">
        <v>1.9</v>
      </c>
      <c r="F35" s="48"/>
      <c r="G35" s="48"/>
      <c r="H35" s="45">
        <v>1.1000000000000001</v>
      </c>
      <c r="I35" s="48"/>
      <c r="J35" s="48"/>
      <c r="K35" s="48">
        <v>1.3</v>
      </c>
      <c r="L35" s="48"/>
      <c r="M35" s="48"/>
      <c r="N35" s="46">
        <f>AVERAGE(B35:M35)</f>
        <v>1.425</v>
      </c>
    </row>
    <row r="36" spans="1:15" x14ac:dyDescent="0.25">
      <c r="A36" s="26"/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</row>
    <row r="37" spans="1:15" x14ac:dyDescent="0.25">
      <c r="A37" s="26"/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</row>
    <row r="45" spans="1:15" x14ac:dyDescent="0.25">
      <c r="A45" s="248" t="s">
        <v>43</v>
      </c>
      <c r="B45" s="248"/>
      <c r="C45" s="248"/>
      <c r="D45" s="248"/>
      <c r="E45" s="248"/>
      <c r="F45" s="248"/>
      <c r="G45" s="248"/>
      <c r="O45" s="26"/>
    </row>
    <row r="46" spans="1:15" x14ac:dyDescent="0.25">
      <c r="H46" s="24"/>
      <c r="I46" s="24"/>
      <c r="J46" s="24"/>
      <c r="K46" s="24"/>
      <c r="L46" s="24"/>
      <c r="M46" s="24"/>
      <c r="N46" s="24"/>
      <c r="O46" s="24"/>
    </row>
    <row r="47" spans="1:15" x14ac:dyDescent="0.25">
      <c r="A47" s="253"/>
      <c r="B47" s="253"/>
      <c r="C47" s="253"/>
      <c r="D47" s="253"/>
      <c r="E47" s="253"/>
      <c r="F47" s="253"/>
      <c r="G47" s="253"/>
      <c r="H47" s="253"/>
      <c r="I47" s="253"/>
    </row>
    <row r="48" spans="1:15" x14ac:dyDescent="0.25">
      <c r="A48" s="3"/>
      <c r="G48" s="249"/>
      <c r="H48" s="249"/>
      <c r="I48" s="249"/>
    </row>
    <row r="49" spans="1:2" ht="18.75" x14ac:dyDescent="0.3">
      <c r="A49" s="267"/>
      <c r="B49" s="267"/>
    </row>
    <row r="67" spans="1:2" ht="18.75" x14ac:dyDescent="0.3">
      <c r="A67" s="267"/>
      <c r="B67" s="267"/>
    </row>
  </sheetData>
  <mergeCells count="10">
    <mergeCell ref="G48:I48"/>
    <mergeCell ref="A49:B49"/>
    <mergeCell ref="A67:B67"/>
    <mergeCell ref="G4:I4"/>
    <mergeCell ref="A5:M5"/>
    <mergeCell ref="A1:I1"/>
    <mergeCell ref="A2:I2"/>
    <mergeCell ref="A3:I3"/>
    <mergeCell ref="A45:G45"/>
    <mergeCell ref="A47:I47"/>
  </mergeCells>
  <phoneticPr fontId="18" type="noConversion"/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8"/>
  <sheetViews>
    <sheetView showOutlineSymbols="0" topLeftCell="A3" workbookViewId="0">
      <selection activeCell="A8" sqref="A8:I24"/>
    </sheetView>
  </sheetViews>
  <sheetFormatPr defaultColWidth="6.85546875" defaultRowHeight="12.75" customHeight="1" x14ac:dyDescent="0.25"/>
  <cols>
    <col min="1" max="1" width="11.7109375" style="98" bestFit="1" customWidth="1"/>
    <col min="2" max="2" width="24.5703125" style="97" bestFit="1" customWidth="1"/>
    <col min="3" max="3" width="7.42578125" style="98" bestFit="1" customWidth="1"/>
    <col min="4" max="4" width="10.5703125" style="98" bestFit="1" customWidth="1"/>
    <col min="5" max="5" width="9.7109375" style="98" bestFit="1" customWidth="1"/>
    <col min="6" max="7" width="8.28515625" style="98" customWidth="1"/>
    <col min="8" max="8" width="10.28515625" style="98" customWidth="1"/>
    <col min="9" max="9" width="12.85546875" style="98" bestFit="1" customWidth="1"/>
    <col min="10" max="11" width="9.42578125" style="98" bestFit="1" customWidth="1"/>
    <col min="12" max="12" width="8.7109375" style="98" bestFit="1" customWidth="1"/>
    <col min="13" max="13" width="5.85546875" style="97" bestFit="1" customWidth="1"/>
    <col min="14" max="14" width="30.85546875" style="97" bestFit="1" customWidth="1"/>
    <col min="15" max="15" width="11.28515625" style="97" bestFit="1" customWidth="1"/>
    <col min="16" max="16" width="23.42578125" style="97" bestFit="1" customWidth="1"/>
    <col min="17" max="17" width="11.28515625" style="97" bestFit="1" customWidth="1"/>
    <col min="18" max="18" width="33" style="97" bestFit="1" customWidth="1"/>
    <col min="19" max="19" width="4.85546875" style="97" bestFit="1" customWidth="1"/>
    <col min="20" max="20" width="20.42578125" style="97" bestFit="1" customWidth="1"/>
    <col min="21" max="21" width="15.28515625" style="97" bestFit="1" customWidth="1"/>
    <col min="22" max="22" width="26.42578125" style="97" bestFit="1" customWidth="1"/>
    <col min="23" max="23" width="17.42578125" style="97" bestFit="1" customWidth="1"/>
    <col min="24" max="24" width="34.7109375" style="97" bestFit="1" customWidth="1"/>
    <col min="25" max="25" width="7.7109375" style="97" bestFit="1" customWidth="1"/>
    <col min="26" max="26" width="27" style="97" bestFit="1" customWidth="1"/>
    <col min="27" max="27" width="11.28515625" style="97" bestFit="1" customWidth="1"/>
    <col min="28" max="28" width="30.85546875" style="97" bestFit="1" customWidth="1"/>
    <col min="29" max="29" width="11.28515625" style="97" bestFit="1" customWidth="1"/>
    <col min="30" max="30" width="33" style="97" bestFit="1" customWidth="1"/>
    <col min="31" max="31" width="11.28515625" style="97" bestFit="1" customWidth="1"/>
    <col min="32" max="32" width="37.42578125" style="97" bestFit="1" customWidth="1"/>
    <col min="33" max="33" width="32.140625" style="97" bestFit="1" customWidth="1"/>
    <col min="34" max="34" width="18.5703125" style="97" bestFit="1" customWidth="1"/>
    <col min="35" max="35" width="9.85546875" style="97" bestFit="1" customWidth="1"/>
    <col min="36" max="36" width="18.42578125" style="97" bestFit="1" customWidth="1"/>
    <col min="37" max="37" width="20.7109375" style="97" bestFit="1" customWidth="1"/>
    <col min="38" max="38" width="16.140625" style="97" bestFit="1" customWidth="1"/>
    <col min="39" max="39" width="18.85546875" style="97" bestFit="1" customWidth="1"/>
    <col min="40" max="40" width="32.7109375" style="97" bestFit="1" customWidth="1"/>
    <col min="41" max="41" width="27.28515625" style="97" bestFit="1" customWidth="1"/>
    <col min="42" max="42" width="19.5703125" style="97" bestFit="1" customWidth="1"/>
    <col min="43" max="43" width="13.28515625" style="97" bestFit="1" customWidth="1"/>
    <col min="44" max="44" width="22" style="97" bestFit="1" customWidth="1"/>
    <col min="45" max="45" width="20.85546875" style="97" bestFit="1" customWidth="1"/>
    <col min="46" max="46" width="27" style="97" bestFit="1" customWidth="1"/>
    <col min="47" max="47" width="8.7109375" style="97" bestFit="1" customWidth="1"/>
    <col min="48" max="48" width="27.140625" style="97" bestFit="1" customWidth="1"/>
    <col min="49" max="16384" width="6.85546875" style="97"/>
  </cols>
  <sheetData>
    <row r="1" spans="1:12" ht="12.75" customHeight="1" x14ac:dyDescent="0.2">
      <c r="A1" s="271" t="s">
        <v>1</v>
      </c>
      <c r="B1" s="271"/>
      <c r="C1" s="271"/>
      <c r="D1" s="271"/>
      <c r="E1" s="271"/>
      <c r="F1" s="271"/>
      <c r="G1" s="271"/>
      <c r="H1" s="271"/>
    </row>
    <row r="2" spans="1:12" ht="12.75" customHeight="1" x14ac:dyDescent="0.2">
      <c r="A2" s="272" t="s">
        <v>2</v>
      </c>
      <c r="B2" s="272"/>
      <c r="C2" s="272"/>
      <c r="D2" s="272"/>
      <c r="E2" s="272"/>
      <c r="F2" s="272"/>
      <c r="G2" s="272"/>
      <c r="H2" s="272"/>
    </row>
    <row r="3" spans="1:12" ht="12.75" customHeight="1" x14ac:dyDescent="0.2">
      <c r="A3" s="269" t="s">
        <v>3</v>
      </c>
      <c r="B3" s="269"/>
      <c r="C3" s="269"/>
      <c r="D3" s="269"/>
      <c r="E3" s="269"/>
      <c r="F3" s="269"/>
      <c r="G3" s="269"/>
      <c r="H3" s="269"/>
    </row>
    <row r="4" spans="1:12" ht="12.75" customHeight="1" x14ac:dyDescent="0.25">
      <c r="A4" s="270" t="s">
        <v>414</v>
      </c>
      <c r="B4" s="270"/>
    </row>
    <row r="6" spans="1:12" s="99" customFormat="1" x14ac:dyDescent="0.25">
      <c r="A6" s="59" t="s">
        <v>177</v>
      </c>
      <c r="B6" s="100" t="s">
        <v>276</v>
      </c>
      <c r="C6" s="59" t="s">
        <v>176</v>
      </c>
      <c r="D6" s="59" t="s">
        <v>275</v>
      </c>
      <c r="E6" s="59" t="s">
        <v>175</v>
      </c>
      <c r="F6" s="59" t="s">
        <v>274</v>
      </c>
      <c r="G6" s="59" t="s">
        <v>174</v>
      </c>
      <c r="H6" s="59" t="s">
        <v>173</v>
      </c>
      <c r="I6" s="59"/>
      <c r="J6" s="59"/>
      <c r="K6" s="59"/>
      <c r="L6" s="59"/>
    </row>
    <row r="7" spans="1:12" s="99" customFormat="1" x14ac:dyDescent="0.25">
      <c r="A7" s="59" t="s">
        <v>172</v>
      </c>
      <c r="B7" s="99" t="s">
        <v>171</v>
      </c>
      <c r="C7" s="59" t="s">
        <v>170</v>
      </c>
      <c r="D7" s="59" t="s">
        <v>169</v>
      </c>
      <c r="E7" s="59" t="s">
        <v>168</v>
      </c>
      <c r="F7" s="59" t="s">
        <v>167</v>
      </c>
      <c r="G7" s="59" t="s">
        <v>166</v>
      </c>
      <c r="H7" s="59" t="s">
        <v>165</v>
      </c>
      <c r="I7" s="59" t="s">
        <v>164</v>
      </c>
      <c r="J7" s="59" t="s">
        <v>163</v>
      </c>
      <c r="K7" s="59" t="s">
        <v>162</v>
      </c>
      <c r="L7" s="59" t="s">
        <v>161</v>
      </c>
    </row>
    <row r="8" spans="1:12" x14ac:dyDescent="0.25">
      <c r="A8" s="98" t="s">
        <v>84</v>
      </c>
      <c r="B8" s="97" t="s">
        <v>413</v>
      </c>
      <c r="C8" s="98" t="s">
        <v>77</v>
      </c>
      <c r="D8" s="98" t="s">
        <v>76</v>
      </c>
      <c r="F8" s="98" t="s">
        <v>75</v>
      </c>
      <c r="G8" s="98" t="s">
        <v>74</v>
      </c>
      <c r="H8" s="98" t="s">
        <v>265</v>
      </c>
      <c r="I8" s="98" t="s">
        <v>362</v>
      </c>
      <c r="J8" s="98" t="s">
        <v>361</v>
      </c>
      <c r="K8" s="98" t="s">
        <v>360</v>
      </c>
      <c r="L8" s="98" t="s">
        <v>359</v>
      </c>
    </row>
    <row r="9" spans="1:12" x14ac:dyDescent="0.25">
      <c r="A9" s="98" t="s">
        <v>87</v>
      </c>
      <c r="B9" s="97" t="s">
        <v>412</v>
      </c>
      <c r="C9" s="98" t="s">
        <v>77</v>
      </c>
      <c r="D9" s="98" t="s">
        <v>155</v>
      </c>
      <c r="E9" s="98" t="s">
        <v>107</v>
      </c>
      <c r="F9" s="98" t="s">
        <v>84</v>
      </c>
      <c r="G9" s="98" t="s">
        <v>74</v>
      </c>
      <c r="H9" s="98" t="s">
        <v>265</v>
      </c>
      <c r="I9" s="98" t="s">
        <v>362</v>
      </c>
      <c r="J9" s="98" t="s">
        <v>361</v>
      </c>
      <c r="K9" s="98" t="s">
        <v>360</v>
      </c>
      <c r="L9" s="98" t="s">
        <v>359</v>
      </c>
    </row>
    <row r="10" spans="1:12" x14ac:dyDescent="0.25">
      <c r="A10" s="98" t="s">
        <v>411</v>
      </c>
      <c r="B10" s="97" t="s">
        <v>410</v>
      </c>
      <c r="C10" s="98" t="s">
        <v>77</v>
      </c>
      <c r="D10" s="98" t="s">
        <v>76</v>
      </c>
      <c r="F10" s="98" t="s">
        <v>84</v>
      </c>
      <c r="G10" s="98" t="s">
        <v>74</v>
      </c>
      <c r="H10" s="98" t="s">
        <v>265</v>
      </c>
      <c r="I10" s="98" t="s">
        <v>362</v>
      </c>
      <c r="J10" s="98" t="s">
        <v>396</v>
      </c>
      <c r="K10" s="98" t="s">
        <v>360</v>
      </c>
      <c r="L10" s="98" t="s">
        <v>403</v>
      </c>
    </row>
    <row r="11" spans="1:12" x14ac:dyDescent="0.25">
      <c r="A11" s="98" t="s">
        <v>409</v>
      </c>
      <c r="B11" s="97" t="s">
        <v>408</v>
      </c>
      <c r="C11" s="98" t="s">
        <v>77</v>
      </c>
      <c r="D11" s="98" t="s">
        <v>76</v>
      </c>
      <c r="F11" s="98" t="s">
        <v>407</v>
      </c>
      <c r="G11" s="98" t="s">
        <v>80</v>
      </c>
      <c r="H11" s="98" t="s">
        <v>406</v>
      </c>
      <c r="I11" s="98" t="s">
        <v>362</v>
      </c>
      <c r="J11" s="98" t="s">
        <v>361</v>
      </c>
      <c r="K11" s="98" t="s">
        <v>360</v>
      </c>
      <c r="L11" s="98" t="s">
        <v>359</v>
      </c>
    </row>
    <row r="12" spans="1:12" x14ac:dyDescent="0.25">
      <c r="A12" s="98" t="s">
        <v>405</v>
      </c>
      <c r="B12" s="97" t="s">
        <v>404</v>
      </c>
      <c r="C12" s="98" t="s">
        <v>77</v>
      </c>
      <c r="D12" s="98" t="s">
        <v>95</v>
      </c>
      <c r="F12" s="98" t="s">
        <v>87</v>
      </c>
      <c r="G12" s="98" t="s">
        <v>74</v>
      </c>
      <c r="H12" s="98" t="s">
        <v>265</v>
      </c>
      <c r="I12" s="98" t="s">
        <v>362</v>
      </c>
      <c r="J12" s="98" t="s">
        <v>396</v>
      </c>
      <c r="K12" s="98" t="s">
        <v>360</v>
      </c>
      <c r="L12" s="98" t="s">
        <v>403</v>
      </c>
    </row>
    <row r="13" spans="1:12" x14ac:dyDescent="0.25">
      <c r="A13" s="98" t="s">
        <v>402</v>
      </c>
      <c r="B13" s="97" t="s">
        <v>401</v>
      </c>
      <c r="C13" s="98" t="s">
        <v>77</v>
      </c>
      <c r="D13" s="98" t="s">
        <v>76</v>
      </c>
      <c r="F13" s="98" t="s">
        <v>75</v>
      </c>
      <c r="G13" s="98" t="s">
        <v>87</v>
      </c>
      <c r="H13" s="98" t="s">
        <v>75</v>
      </c>
      <c r="I13" s="98" t="s">
        <v>400</v>
      </c>
      <c r="J13" s="98" t="s">
        <v>399</v>
      </c>
      <c r="K13" s="98" t="s">
        <v>399</v>
      </c>
      <c r="L13" s="98" t="s">
        <v>398</v>
      </c>
    </row>
    <row r="14" spans="1:12" x14ac:dyDescent="0.25">
      <c r="B14" s="97" t="s">
        <v>397</v>
      </c>
      <c r="C14" s="98" t="s">
        <v>77</v>
      </c>
      <c r="D14" s="98" t="s">
        <v>76</v>
      </c>
      <c r="H14" s="98" t="s">
        <v>158</v>
      </c>
      <c r="I14" s="98" t="s">
        <v>362</v>
      </c>
      <c r="J14" s="98" t="s">
        <v>396</v>
      </c>
      <c r="K14" s="98" t="s">
        <v>360</v>
      </c>
      <c r="L14" s="98" t="s">
        <v>395</v>
      </c>
    </row>
    <row r="15" spans="1:12" x14ac:dyDescent="0.25">
      <c r="A15" s="98" t="s">
        <v>394</v>
      </c>
      <c r="B15" s="97" t="s">
        <v>393</v>
      </c>
      <c r="C15" s="98" t="s">
        <v>77</v>
      </c>
      <c r="D15" s="98" t="s">
        <v>392</v>
      </c>
      <c r="F15" s="98" t="s">
        <v>73</v>
      </c>
      <c r="G15" s="98" t="s">
        <v>74</v>
      </c>
      <c r="H15" s="98" t="s">
        <v>265</v>
      </c>
      <c r="I15" s="98" t="s">
        <v>362</v>
      </c>
      <c r="J15" s="98" t="s">
        <v>361</v>
      </c>
      <c r="K15" s="98" t="s">
        <v>360</v>
      </c>
      <c r="L15" s="98" t="s">
        <v>359</v>
      </c>
    </row>
    <row r="16" spans="1:12" x14ac:dyDescent="0.25">
      <c r="A16" s="98" t="s">
        <v>391</v>
      </c>
      <c r="B16" s="97" t="s">
        <v>390</v>
      </c>
      <c r="C16" s="98" t="s">
        <v>77</v>
      </c>
      <c r="D16" s="98" t="s">
        <v>76</v>
      </c>
      <c r="E16" s="98" t="s">
        <v>389</v>
      </c>
      <c r="F16" s="98" t="s">
        <v>73</v>
      </c>
      <c r="G16" s="98" t="s">
        <v>74</v>
      </c>
      <c r="H16" s="98" t="s">
        <v>265</v>
      </c>
      <c r="I16" s="98" t="s">
        <v>362</v>
      </c>
      <c r="J16" s="98" t="s">
        <v>361</v>
      </c>
      <c r="K16" s="98" t="s">
        <v>360</v>
      </c>
      <c r="L16" s="98" t="s">
        <v>359</v>
      </c>
    </row>
    <row r="17" spans="1:12" x14ac:dyDescent="0.25">
      <c r="A17" s="98" t="s">
        <v>386</v>
      </c>
      <c r="B17" s="97" t="s">
        <v>388</v>
      </c>
      <c r="C17" s="98" t="s">
        <v>384</v>
      </c>
      <c r="D17" s="98" t="s">
        <v>387</v>
      </c>
      <c r="F17" s="98" t="s">
        <v>73</v>
      </c>
      <c r="G17" s="98" t="s">
        <v>383</v>
      </c>
      <c r="H17" s="98" t="s">
        <v>382</v>
      </c>
      <c r="I17" s="98" t="s">
        <v>381</v>
      </c>
      <c r="J17" s="98" t="s">
        <v>380</v>
      </c>
      <c r="K17" s="98" t="s">
        <v>380</v>
      </c>
      <c r="L17" s="98" t="s">
        <v>379</v>
      </c>
    </row>
    <row r="18" spans="1:12" x14ac:dyDescent="0.25">
      <c r="A18" s="98" t="s">
        <v>386</v>
      </c>
      <c r="B18" s="97" t="s">
        <v>385</v>
      </c>
      <c r="C18" s="98" t="s">
        <v>384</v>
      </c>
      <c r="D18" s="98" t="s">
        <v>76</v>
      </c>
      <c r="F18" s="98" t="s">
        <v>73</v>
      </c>
      <c r="G18" s="98" t="s">
        <v>383</v>
      </c>
      <c r="H18" s="98" t="s">
        <v>382</v>
      </c>
      <c r="I18" s="98" t="s">
        <v>381</v>
      </c>
      <c r="J18" s="98" t="s">
        <v>380</v>
      </c>
      <c r="K18" s="98" t="s">
        <v>380</v>
      </c>
      <c r="L18" s="98" t="s">
        <v>379</v>
      </c>
    </row>
    <row r="19" spans="1:12" x14ac:dyDescent="0.25">
      <c r="A19" s="98" t="s">
        <v>378</v>
      </c>
      <c r="B19" s="97" t="s">
        <v>377</v>
      </c>
      <c r="C19" s="98" t="s">
        <v>77</v>
      </c>
      <c r="D19" s="98" t="s">
        <v>376</v>
      </c>
      <c r="E19" s="98" t="s">
        <v>375</v>
      </c>
      <c r="F19" s="98" t="s">
        <v>75</v>
      </c>
      <c r="G19" s="98" t="s">
        <v>92</v>
      </c>
      <c r="H19" s="98" t="s">
        <v>367</v>
      </c>
      <c r="I19" s="98" t="s">
        <v>362</v>
      </c>
      <c r="J19" s="98" t="s">
        <v>361</v>
      </c>
      <c r="K19" s="98" t="s">
        <v>360</v>
      </c>
      <c r="L19" s="98" t="s">
        <v>359</v>
      </c>
    </row>
    <row r="20" spans="1:12" x14ac:dyDescent="0.25">
      <c r="A20" s="98" t="s">
        <v>81</v>
      </c>
      <c r="B20" s="97" t="s">
        <v>374</v>
      </c>
      <c r="C20" s="98" t="s">
        <v>77</v>
      </c>
      <c r="D20" s="98" t="s">
        <v>76</v>
      </c>
      <c r="F20" s="98" t="s">
        <v>75</v>
      </c>
      <c r="G20" s="98" t="s">
        <v>73</v>
      </c>
      <c r="H20" s="98" t="s">
        <v>363</v>
      </c>
      <c r="I20" s="98" t="s">
        <v>362</v>
      </c>
      <c r="J20" s="98" t="s">
        <v>361</v>
      </c>
      <c r="K20" s="98" t="s">
        <v>360</v>
      </c>
      <c r="L20" s="98" t="s">
        <v>359</v>
      </c>
    </row>
    <row r="21" spans="1:12" x14ac:dyDescent="0.25">
      <c r="A21" s="98" t="s">
        <v>373</v>
      </c>
      <c r="B21" s="97" t="s">
        <v>372</v>
      </c>
      <c r="C21" s="98" t="s">
        <v>77</v>
      </c>
      <c r="D21" s="98" t="s">
        <v>371</v>
      </c>
      <c r="E21" s="98" t="s">
        <v>107</v>
      </c>
      <c r="F21" s="98" t="s">
        <v>84</v>
      </c>
      <c r="G21" s="98" t="s">
        <v>371</v>
      </c>
      <c r="H21" s="98" t="s">
        <v>370</v>
      </c>
      <c r="I21" s="98" t="s">
        <v>362</v>
      </c>
      <c r="J21" s="98" t="s">
        <v>361</v>
      </c>
      <c r="K21" s="98" t="s">
        <v>360</v>
      </c>
      <c r="L21" s="98" t="s">
        <v>359</v>
      </c>
    </row>
    <row r="22" spans="1:12" x14ac:dyDescent="0.25">
      <c r="A22" s="98" t="s">
        <v>369</v>
      </c>
      <c r="B22" s="97" t="s">
        <v>368</v>
      </c>
      <c r="C22" s="98" t="s">
        <v>77</v>
      </c>
      <c r="D22" s="98" t="s">
        <v>76</v>
      </c>
      <c r="F22" s="98" t="s">
        <v>84</v>
      </c>
      <c r="G22" s="98" t="s">
        <v>92</v>
      </c>
      <c r="H22" s="98" t="s">
        <v>367</v>
      </c>
      <c r="I22" s="98" t="s">
        <v>362</v>
      </c>
      <c r="J22" s="98" t="s">
        <v>361</v>
      </c>
      <c r="K22" s="98" t="s">
        <v>360</v>
      </c>
      <c r="L22" s="98" t="s">
        <v>359</v>
      </c>
    </row>
    <row r="23" spans="1:12" x14ac:dyDescent="0.25">
      <c r="A23" s="98" t="s">
        <v>366</v>
      </c>
      <c r="B23" s="97" t="s">
        <v>365</v>
      </c>
      <c r="C23" s="98" t="s">
        <v>77</v>
      </c>
      <c r="D23" s="98" t="s">
        <v>364</v>
      </c>
      <c r="F23" s="98" t="s">
        <v>81</v>
      </c>
      <c r="G23" s="98" t="s">
        <v>73</v>
      </c>
      <c r="H23" s="98" t="s">
        <v>363</v>
      </c>
      <c r="I23" s="98" t="s">
        <v>362</v>
      </c>
      <c r="J23" s="98" t="s">
        <v>361</v>
      </c>
      <c r="K23" s="98" t="s">
        <v>360</v>
      </c>
      <c r="L23" s="98" t="s">
        <v>359</v>
      </c>
    </row>
    <row r="24" spans="1:12" x14ac:dyDescent="0.25">
      <c r="A24" s="98" t="s">
        <v>358</v>
      </c>
      <c r="B24" s="97" t="s">
        <v>357</v>
      </c>
      <c r="C24" s="98" t="s">
        <v>77</v>
      </c>
      <c r="D24" s="98" t="s">
        <v>76</v>
      </c>
      <c r="F24" s="98" t="s">
        <v>75</v>
      </c>
      <c r="G24" s="98" t="s">
        <v>87</v>
      </c>
      <c r="H24" s="98" t="s">
        <v>75</v>
      </c>
      <c r="I24" s="98" t="s">
        <v>356</v>
      </c>
      <c r="J24" s="98" t="s">
        <v>355</v>
      </c>
      <c r="K24" s="98" t="s">
        <v>355</v>
      </c>
      <c r="L24" s="98" t="s">
        <v>354</v>
      </c>
    </row>
    <row r="25" spans="1:12" x14ac:dyDescent="0.25">
      <c r="A25" s="98" t="s">
        <v>160</v>
      </c>
      <c r="B25" s="97" t="s">
        <v>159</v>
      </c>
      <c r="C25" s="98" t="s">
        <v>77</v>
      </c>
      <c r="D25" s="98" t="s">
        <v>76</v>
      </c>
      <c r="F25" s="98" t="s">
        <v>75</v>
      </c>
      <c r="G25" s="98" t="s">
        <v>73</v>
      </c>
      <c r="H25" s="98" t="s">
        <v>158</v>
      </c>
      <c r="I25" s="98" t="s">
        <v>72</v>
      </c>
      <c r="J25" s="98" t="s">
        <v>71</v>
      </c>
      <c r="K25" s="98" t="s">
        <v>71</v>
      </c>
      <c r="L25" s="98" t="s">
        <v>70</v>
      </c>
    </row>
    <row r="26" spans="1:12" x14ac:dyDescent="0.25">
      <c r="A26" s="98" t="s">
        <v>157</v>
      </c>
      <c r="B26" s="97" t="s">
        <v>156</v>
      </c>
      <c r="C26" s="98" t="s">
        <v>77</v>
      </c>
      <c r="D26" s="98" t="s">
        <v>76</v>
      </c>
      <c r="F26" s="98" t="s">
        <v>87</v>
      </c>
      <c r="G26" s="98" t="s">
        <v>155</v>
      </c>
      <c r="H26" s="98" t="s">
        <v>115</v>
      </c>
      <c r="I26" s="98" t="s">
        <v>72</v>
      </c>
      <c r="J26" s="98" t="s">
        <v>71</v>
      </c>
      <c r="K26" s="98" t="s">
        <v>71</v>
      </c>
      <c r="L26" s="98" t="s">
        <v>70</v>
      </c>
    </row>
    <row r="27" spans="1:12" x14ac:dyDescent="0.25">
      <c r="A27" s="98" t="s">
        <v>154</v>
      </c>
      <c r="B27" s="97" t="s">
        <v>153</v>
      </c>
      <c r="C27" s="98" t="s">
        <v>77</v>
      </c>
      <c r="D27" s="98" t="s">
        <v>76</v>
      </c>
      <c r="F27" s="98" t="s">
        <v>73</v>
      </c>
      <c r="G27" s="98" t="s">
        <v>152</v>
      </c>
      <c r="H27" s="98" t="s">
        <v>95</v>
      </c>
      <c r="I27" s="98" t="s">
        <v>72</v>
      </c>
      <c r="J27" s="98" t="s">
        <v>71</v>
      </c>
      <c r="K27" s="98" t="s">
        <v>71</v>
      </c>
      <c r="L27" s="98" t="s">
        <v>70</v>
      </c>
    </row>
    <row r="28" spans="1:12" x14ac:dyDescent="0.25">
      <c r="A28" s="98" t="s">
        <v>151</v>
      </c>
      <c r="B28" s="97" t="s">
        <v>150</v>
      </c>
      <c r="C28" s="98" t="s">
        <v>77</v>
      </c>
      <c r="D28" s="98" t="s">
        <v>76</v>
      </c>
      <c r="F28" s="98" t="s">
        <v>87</v>
      </c>
      <c r="G28" s="98" t="s">
        <v>74</v>
      </c>
      <c r="H28" s="98" t="s">
        <v>95</v>
      </c>
      <c r="I28" s="98" t="s">
        <v>72</v>
      </c>
      <c r="J28" s="98" t="s">
        <v>71</v>
      </c>
      <c r="K28" s="98" t="s">
        <v>71</v>
      </c>
      <c r="L28" s="98" t="s">
        <v>70</v>
      </c>
    </row>
    <row r="29" spans="1:12" x14ac:dyDescent="0.25">
      <c r="A29" s="98" t="s">
        <v>149</v>
      </c>
      <c r="B29" s="97" t="s">
        <v>148</v>
      </c>
      <c r="C29" s="98" t="s">
        <v>77</v>
      </c>
      <c r="D29" s="98" t="s">
        <v>76</v>
      </c>
      <c r="F29" s="98" t="s">
        <v>73</v>
      </c>
      <c r="G29" s="98" t="s">
        <v>74</v>
      </c>
      <c r="H29" s="98" t="s">
        <v>95</v>
      </c>
      <c r="I29" s="98" t="s">
        <v>72</v>
      </c>
      <c r="J29" s="98" t="s">
        <v>71</v>
      </c>
      <c r="K29" s="98" t="s">
        <v>71</v>
      </c>
      <c r="L29" s="98" t="s">
        <v>70</v>
      </c>
    </row>
    <row r="30" spans="1:12" x14ac:dyDescent="0.25">
      <c r="A30" s="98" t="s">
        <v>147</v>
      </c>
      <c r="B30" s="97" t="s">
        <v>146</v>
      </c>
      <c r="C30" s="98" t="s">
        <v>77</v>
      </c>
      <c r="D30" s="98" t="s">
        <v>76</v>
      </c>
      <c r="F30" s="98" t="s">
        <v>87</v>
      </c>
      <c r="G30" s="98" t="s">
        <v>96</v>
      </c>
      <c r="H30" s="98" t="s">
        <v>95</v>
      </c>
      <c r="I30" s="98" t="s">
        <v>72</v>
      </c>
      <c r="J30" s="98" t="s">
        <v>71</v>
      </c>
      <c r="K30" s="98" t="s">
        <v>71</v>
      </c>
      <c r="L30" s="98" t="s">
        <v>70</v>
      </c>
    </row>
    <row r="31" spans="1:12" x14ac:dyDescent="0.25">
      <c r="A31" s="98" t="s">
        <v>145</v>
      </c>
      <c r="B31" s="97" t="s">
        <v>144</v>
      </c>
      <c r="C31" s="98" t="s">
        <v>77</v>
      </c>
      <c r="D31" s="98" t="s">
        <v>76</v>
      </c>
      <c r="F31" s="98" t="s">
        <v>73</v>
      </c>
      <c r="G31" s="98" t="s">
        <v>96</v>
      </c>
      <c r="H31" s="98" t="s">
        <v>95</v>
      </c>
      <c r="I31" s="98" t="s">
        <v>72</v>
      </c>
      <c r="J31" s="98" t="s">
        <v>71</v>
      </c>
      <c r="K31" s="98" t="s">
        <v>71</v>
      </c>
      <c r="L31" s="98" t="s">
        <v>70</v>
      </c>
    </row>
    <row r="32" spans="1:12" x14ac:dyDescent="0.25">
      <c r="A32" s="98" t="s">
        <v>143</v>
      </c>
      <c r="B32" s="97" t="s">
        <v>142</v>
      </c>
      <c r="C32" s="98" t="s">
        <v>77</v>
      </c>
      <c r="D32" s="98" t="s">
        <v>76</v>
      </c>
      <c r="F32" s="98" t="s">
        <v>87</v>
      </c>
      <c r="G32" s="98" t="s">
        <v>96</v>
      </c>
      <c r="H32" s="98" t="s">
        <v>95</v>
      </c>
      <c r="I32" s="98" t="s">
        <v>72</v>
      </c>
      <c r="J32" s="98" t="s">
        <v>71</v>
      </c>
      <c r="K32" s="98" t="s">
        <v>71</v>
      </c>
      <c r="L32" s="98" t="s">
        <v>70</v>
      </c>
    </row>
    <row r="33" spans="1:12" x14ac:dyDescent="0.25">
      <c r="A33" s="98" t="s">
        <v>141</v>
      </c>
      <c r="B33" s="97" t="s">
        <v>140</v>
      </c>
      <c r="C33" s="98" t="s">
        <v>77</v>
      </c>
      <c r="D33" s="98" t="s">
        <v>76</v>
      </c>
      <c r="F33" s="98" t="s">
        <v>84</v>
      </c>
      <c r="G33" s="98" t="s">
        <v>74</v>
      </c>
      <c r="H33" s="98" t="s">
        <v>95</v>
      </c>
      <c r="I33" s="98" t="s">
        <v>72</v>
      </c>
      <c r="J33" s="98" t="s">
        <v>71</v>
      </c>
      <c r="K33" s="98" t="s">
        <v>71</v>
      </c>
      <c r="L33" s="98" t="s">
        <v>70</v>
      </c>
    </row>
    <row r="34" spans="1:12" x14ac:dyDescent="0.25">
      <c r="A34" s="98" t="s">
        <v>139</v>
      </c>
      <c r="B34" s="97" t="s">
        <v>138</v>
      </c>
      <c r="C34" s="98" t="s">
        <v>77</v>
      </c>
      <c r="D34" s="98" t="s">
        <v>92</v>
      </c>
      <c r="E34" s="98" t="s">
        <v>107</v>
      </c>
      <c r="F34" s="98" t="s">
        <v>73</v>
      </c>
      <c r="G34" s="98" t="s">
        <v>74</v>
      </c>
      <c r="H34" s="98" t="s">
        <v>95</v>
      </c>
      <c r="I34" s="98" t="s">
        <v>72</v>
      </c>
      <c r="J34" s="98" t="s">
        <v>71</v>
      </c>
      <c r="K34" s="98" t="s">
        <v>71</v>
      </c>
      <c r="L34" s="98" t="s">
        <v>70</v>
      </c>
    </row>
    <row r="35" spans="1:12" x14ac:dyDescent="0.25">
      <c r="A35" s="98" t="s">
        <v>137</v>
      </c>
      <c r="B35" s="97" t="s">
        <v>136</v>
      </c>
      <c r="C35" s="98" t="s">
        <v>77</v>
      </c>
      <c r="D35" s="98" t="s">
        <v>76</v>
      </c>
      <c r="F35" s="98" t="s">
        <v>73</v>
      </c>
      <c r="G35" s="98" t="s">
        <v>74</v>
      </c>
      <c r="H35" s="98" t="s">
        <v>95</v>
      </c>
      <c r="I35" s="98" t="s">
        <v>72</v>
      </c>
      <c r="J35" s="98" t="s">
        <v>71</v>
      </c>
      <c r="K35" s="98" t="s">
        <v>71</v>
      </c>
      <c r="L35" s="98" t="s">
        <v>70</v>
      </c>
    </row>
    <row r="36" spans="1:12" x14ac:dyDescent="0.25">
      <c r="A36" s="98" t="s">
        <v>135</v>
      </c>
      <c r="B36" s="97" t="s">
        <v>134</v>
      </c>
      <c r="C36" s="98" t="s">
        <v>77</v>
      </c>
      <c r="D36" s="98" t="s">
        <v>76</v>
      </c>
      <c r="F36" s="98" t="s">
        <v>84</v>
      </c>
      <c r="G36" s="98" t="s">
        <v>74</v>
      </c>
      <c r="H36" s="98" t="s">
        <v>95</v>
      </c>
      <c r="I36" s="98" t="s">
        <v>72</v>
      </c>
      <c r="J36" s="98" t="s">
        <v>71</v>
      </c>
      <c r="K36" s="98" t="s">
        <v>71</v>
      </c>
      <c r="L36" s="98" t="s">
        <v>70</v>
      </c>
    </row>
    <row r="37" spans="1:12" x14ac:dyDescent="0.25">
      <c r="A37" s="98" t="s">
        <v>133</v>
      </c>
      <c r="B37" s="97" t="s">
        <v>132</v>
      </c>
      <c r="C37" s="98" t="s">
        <v>77</v>
      </c>
      <c r="D37" s="98" t="s">
        <v>76</v>
      </c>
      <c r="F37" s="98" t="s">
        <v>73</v>
      </c>
      <c r="G37" s="98" t="s">
        <v>131</v>
      </c>
      <c r="H37" s="98" t="s">
        <v>95</v>
      </c>
      <c r="I37" s="98" t="s">
        <v>72</v>
      </c>
      <c r="J37" s="98" t="s">
        <v>71</v>
      </c>
      <c r="K37" s="98" t="s">
        <v>71</v>
      </c>
      <c r="L37" s="98" t="s">
        <v>70</v>
      </c>
    </row>
    <row r="38" spans="1:12" x14ac:dyDescent="0.25">
      <c r="A38" s="98" t="s">
        <v>130</v>
      </c>
      <c r="B38" s="97" t="s">
        <v>129</v>
      </c>
      <c r="C38" s="98" t="s">
        <v>77</v>
      </c>
      <c r="D38" s="98" t="s">
        <v>76</v>
      </c>
      <c r="F38" s="98" t="s">
        <v>73</v>
      </c>
      <c r="G38" s="98" t="s">
        <v>74</v>
      </c>
      <c r="H38" s="98" t="s">
        <v>95</v>
      </c>
      <c r="I38" s="98" t="s">
        <v>72</v>
      </c>
      <c r="J38" s="98" t="s">
        <v>71</v>
      </c>
      <c r="K38" s="98" t="s">
        <v>71</v>
      </c>
      <c r="L38" s="98" t="s">
        <v>70</v>
      </c>
    </row>
    <row r="39" spans="1:12" x14ac:dyDescent="0.25">
      <c r="A39" s="98" t="s">
        <v>128</v>
      </c>
      <c r="B39" s="97" t="s">
        <v>127</v>
      </c>
      <c r="C39" s="98" t="s">
        <v>77</v>
      </c>
      <c r="D39" s="98" t="s">
        <v>76</v>
      </c>
      <c r="F39" s="98" t="s">
        <v>73</v>
      </c>
      <c r="G39" s="98" t="s">
        <v>74</v>
      </c>
      <c r="H39" s="98" t="s">
        <v>95</v>
      </c>
      <c r="I39" s="98" t="s">
        <v>72</v>
      </c>
      <c r="J39" s="98" t="s">
        <v>71</v>
      </c>
      <c r="K39" s="98" t="s">
        <v>71</v>
      </c>
      <c r="L39" s="98" t="s">
        <v>70</v>
      </c>
    </row>
    <row r="40" spans="1:12" x14ac:dyDescent="0.25">
      <c r="A40" s="98" t="s">
        <v>126</v>
      </c>
      <c r="B40" s="97" t="s">
        <v>125</v>
      </c>
      <c r="C40" s="98" t="s">
        <v>77</v>
      </c>
      <c r="D40" s="98" t="s">
        <v>76</v>
      </c>
      <c r="F40" s="98" t="s">
        <v>73</v>
      </c>
      <c r="G40" s="98" t="s">
        <v>112</v>
      </c>
      <c r="H40" s="98" t="s">
        <v>73</v>
      </c>
      <c r="I40" s="98" t="s">
        <v>72</v>
      </c>
      <c r="J40" s="98" t="s">
        <v>71</v>
      </c>
      <c r="K40" s="98" t="s">
        <v>71</v>
      </c>
      <c r="L40" s="98" t="s">
        <v>70</v>
      </c>
    </row>
    <row r="41" spans="1:12" x14ac:dyDescent="0.25">
      <c r="A41" s="98" t="s">
        <v>124</v>
      </c>
      <c r="B41" s="97" t="s">
        <v>123</v>
      </c>
      <c r="C41" s="98" t="s">
        <v>77</v>
      </c>
      <c r="D41" s="98" t="s">
        <v>76</v>
      </c>
      <c r="F41" s="98" t="s">
        <v>87</v>
      </c>
      <c r="G41" s="98" t="s">
        <v>96</v>
      </c>
      <c r="H41" s="98" t="s">
        <v>95</v>
      </c>
      <c r="I41" s="98" t="s">
        <v>72</v>
      </c>
      <c r="J41" s="98" t="s">
        <v>71</v>
      </c>
      <c r="K41" s="98" t="s">
        <v>71</v>
      </c>
      <c r="L41" s="98" t="s">
        <v>70</v>
      </c>
    </row>
    <row r="42" spans="1:12" x14ac:dyDescent="0.25">
      <c r="A42" s="98" t="s">
        <v>122</v>
      </c>
      <c r="B42" s="97" t="s">
        <v>121</v>
      </c>
      <c r="C42" s="98" t="s">
        <v>77</v>
      </c>
      <c r="D42" s="98" t="s">
        <v>76</v>
      </c>
      <c r="F42" s="98" t="s">
        <v>87</v>
      </c>
      <c r="G42" s="98" t="s">
        <v>92</v>
      </c>
      <c r="H42" s="98" t="s">
        <v>95</v>
      </c>
      <c r="I42" s="98" t="s">
        <v>72</v>
      </c>
      <c r="J42" s="98" t="s">
        <v>71</v>
      </c>
      <c r="K42" s="98" t="s">
        <v>71</v>
      </c>
      <c r="L42" s="98" t="s">
        <v>70</v>
      </c>
    </row>
    <row r="43" spans="1:12" x14ac:dyDescent="0.25">
      <c r="A43" s="98" t="s">
        <v>120</v>
      </c>
      <c r="B43" s="97" t="s">
        <v>119</v>
      </c>
      <c r="C43" s="98" t="s">
        <v>77</v>
      </c>
      <c r="D43" s="98" t="s">
        <v>92</v>
      </c>
      <c r="E43" s="98" t="s">
        <v>107</v>
      </c>
      <c r="F43" s="98" t="s">
        <v>87</v>
      </c>
      <c r="G43" s="98" t="s">
        <v>118</v>
      </c>
      <c r="H43" s="98" t="s">
        <v>95</v>
      </c>
      <c r="I43" s="98" t="s">
        <v>72</v>
      </c>
      <c r="J43" s="98" t="s">
        <v>71</v>
      </c>
      <c r="K43" s="98" t="s">
        <v>71</v>
      </c>
      <c r="L43" s="98" t="s">
        <v>70</v>
      </c>
    </row>
    <row r="44" spans="1:12" x14ac:dyDescent="0.25">
      <c r="A44" s="98" t="s">
        <v>117</v>
      </c>
      <c r="B44" s="97" t="s">
        <v>116</v>
      </c>
      <c r="C44" s="98" t="s">
        <v>77</v>
      </c>
      <c r="D44" s="98" t="s">
        <v>76</v>
      </c>
      <c r="F44" s="98" t="s">
        <v>87</v>
      </c>
      <c r="G44" s="98" t="s">
        <v>92</v>
      </c>
      <c r="H44" s="98" t="s">
        <v>115</v>
      </c>
      <c r="I44" s="98" t="s">
        <v>72</v>
      </c>
      <c r="J44" s="98" t="s">
        <v>71</v>
      </c>
      <c r="K44" s="98" t="s">
        <v>71</v>
      </c>
      <c r="L44" s="98" t="s">
        <v>70</v>
      </c>
    </row>
    <row r="45" spans="1:12" x14ac:dyDescent="0.25">
      <c r="A45" s="98" t="s">
        <v>114</v>
      </c>
      <c r="B45" s="97" t="s">
        <v>113</v>
      </c>
      <c r="C45" s="98" t="s">
        <v>77</v>
      </c>
      <c r="D45" s="98" t="s">
        <v>76</v>
      </c>
      <c r="F45" s="98" t="s">
        <v>73</v>
      </c>
      <c r="G45" s="98" t="s">
        <v>112</v>
      </c>
      <c r="H45" s="98" t="s">
        <v>95</v>
      </c>
      <c r="I45" s="98" t="s">
        <v>72</v>
      </c>
      <c r="J45" s="98" t="s">
        <v>71</v>
      </c>
      <c r="K45" s="98" t="s">
        <v>71</v>
      </c>
      <c r="L45" s="98" t="s">
        <v>70</v>
      </c>
    </row>
    <row r="46" spans="1:12" x14ac:dyDescent="0.25">
      <c r="A46" s="98" t="s">
        <v>111</v>
      </c>
      <c r="B46" s="97" t="s">
        <v>110</v>
      </c>
      <c r="C46" s="98" t="s">
        <v>77</v>
      </c>
      <c r="D46" s="98" t="s">
        <v>76</v>
      </c>
      <c r="F46" s="98" t="s">
        <v>73</v>
      </c>
      <c r="G46" s="98" t="s">
        <v>74</v>
      </c>
      <c r="H46" s="98" t="s">
        <v>95</v>
      </c>
      <c r="I46" s="98" t="s">
        <v>72</v>
      </c>
      <c r="J46" s="98" t="s">
        <v>71</v>
      </c>
      <c r="K46" s="98" t="s">
        <v>71</v>
      </c>
      <c r="L46" s="98" t="s">
        <v>70</v>
      </c>
    </row>
    <row r="47" spans="1:12" x14ac:dyDescent="0.25">
      <c r="A47" s="98" t="s">
        <v>109</v>
      </c>
      <c r="B47" s="97" t="s">
        <v>108</v>
      </c>
      <c r="C47" s="98" t="s">
        <v>77</v>
      </c>
      <c r="D47" s="98" t="s">
        <v>76</v>
      </c>
      <c r="F47" s="98" t="s">
        <v>87</v>
      </c>
      <c r="G47" s="98" t="s">
        <v>74</v>
      </c>
      <c r="H47" s="98" t="s">
        <v>95</v>
      </c>
      <c r="I47" s="98" t="s">
        <v>72</v>
      </c>
      <c r="J47" s="98" t="s">
        <v>71</v>
      </c>
      <c r="K47" s="98" t="s">
        <v>71</v>
      </c>
      <c r="L47" s="98" t="s">
        <v>70</v>
      </c>
    </row>
    <row r="48" spans="1:12" x14ac:dyDescent="0.25">
      <c r="A48" s="98" t="s">
        <v>106</v>
      </c>
      <c r="B48" s="97" t="s">
        <v>105</v>
      </c>
      <c r="C48" s="98" t="s">
        <v>77</v>
      </c>
      <c r="D48" s="98" t="s">
        <v>76</v>
      </c>
      <c r="F48" s="98" t="s">
        <v>84</v>
      </c>
      <c r="G48" s="98" t="s">
        <v>74</v>
      </c>
      <c r="H48" s="98" t="s">
        <v>95</v>
      </c>
      <c r="I48" s="98" t="s">
        <v>72</v>
      </c>
      <c r="J48" s="98" t="s">
        <v>71</v>
      </c>
      <c r="K48" s="98" t="s">
        <v>71</v>
      </c>
      <c r="L48" s="98" t="s">
        <v>70</v>
      </c>
    </row>
    <row r="49" spans="1:13" x14ac:dyDescent="0.25">
      <c r="A49" s="59" t="s">
        <v>177</v>
      </c>
      <c r="B49" s="100" t="s">
        <v>276</v>
      </c>
      <c r="C49" s="59" t="s">
        <v>176</v>
      </c>
      <c r="D49" s="59" t="s">
        <v>275</v>
      </c>
      <c r="E49" s="59" t="s">
        <v>175</v>
      </c>
      <c r="F49" s="59" t="s">
        <v>274</v>
      </c>
      <c r="G49" s="59" t="s">
        <v>174</v>
      </c>
      <c r="H49" s="59" t="s">
        <v>173</v>
      </c>
      <c r="I49" s="59"/>
      <c r="J49" s="59"/>
      <c r="K49" s="59"/>
      <c r="L49" s="59"/>
      <c r="M49" s="99"/>
    </row>
    <row r="50" spans="1:13" x14ac:dyDescent="0.25">
      <c r="A50" s="59" t="s">
        <v>172</v>
      </c>
      <c r="B50" s="99" t="s">
        <v>171</v>
      </c>
      <c r="C50" s="59" t="s">
        <v>170</v>
      </c>
      <c r="D50" s="59" t="s">
        <v>169</v>
      </c>
      <c r="E50" s="59" t="s">
        <v>168</v>
      </c>
      <c r="F50" s="59" t="s">
        <v>167</v>
      </c>
      <c r="G50" s="59" t="s">
        <v>166</v>
      </c>
      <c r="H50" s="59" t="s">
        <v>165</v>
      </c>
      <c r="I50" s="59" t="s">
        <v>164</v>
      </c>
      <c r="J50" s="59" t="s">
        <v>163</v>
      </c>
      <c r="K50" s="59" t="s">
        <v>162</v>
      </c>
      <c r="L50" s="59" t="s">
        <v>161</v>
      </c>
      <c r="M50" s="99"/>
    </row>
    <row r="51" spans="1:13" x14ac:dyDescent="0.25">
      <c r="A51" s="98" t="s">
        <v>104</v>
      </c>
      <c r="B51" s="97" t="s">
        <v>103</v>
      </c>
      <c r="C51" s="98" t="s">
        <v>77</v>
      </c>
      <c r="D51" s="98" t="s">
        <v>76</v>
      </c>
      <c r="F51" s="98" t="s">
        <v>87</v>
      </c>
      <c r="G51" s="98" t="s">
        <v>96</v>
      </c>
      <c r="H51" s="98" t="s">
        <v>95</v>
      </c>
      <c r="I51" s="98" t="s">
        <v>72</v>
      </c>
      <c r="J51" s="98" t="s">
        <v>71</v>
      </c>
      <c r="K51" s="98" t="s">
        <v>71</v>
      </c>
      <c r="L51" s="98" t="s">
        <v>70</v>
      </c>
    </row>
    <row r="52" spans="1:13" x14ac:dyDescent="0.25">
      <c r="A52" s="98" t="s">
        <v>102</v>
      </c>
      <c r="B52" s="97" t="s">
        <v>101</v>
      </c>
      <c r="C52" s="98" t="s">
        <v>77</v>
      </c>
      <c r="D52" s="98" t="s">
        <v>76</v>
      </c>
      <c r="F52" s="98" t="s">
        <v>73</v>
      </c>
      <c r="G52" s="98" t="s">
        <v>74</v>
      </c>
      <c r="H52" s="98" t="s">
        <v>95</v>
      </c>
      <c r="I52" s="98" t="s">
        <v>72</v>
      </c>
      <c r="J52" s="98" t="s">
        <v>71</v>
      </c>
      <c r="K52" s="98" t="s">
        <v>71</v>
      </c>
      <c r="L52" s="98" t="s">
        <v>70</v>
      </c>
    </row>
    <row r="53" spans="1:13" x14ac:dyDescent="0.25">
      <c r="A53" s="98" t="s">
        <v>100</v>
      </c>
      <c r="B53" s="97" t="s">
        <v>99</v>
      </c>
      <c r="C53" s="98" t="s">
        <v>77</v>
      </c>
      <c r="D53" s="98" t="s">
        <v>76</v>
      </c>
      <c r="F53" s="98" t="s">
        <v>87</v>
      </c>
      <c r="G53" s="98" t="s">
        <v>74</v>
      </c>
      <c r="H53" s="98" t="s">
        <v>95</v>
      </c>
      <c r="I53" s="98" t="s">
        <v>72</v>
      </c>
      <c r="J53" s="98" t="s">
        <v>71</v>
      </c>
      <c r="K53" s="98" t="s">
        <v>71</v>
      </c>
      <c r="L53" s="98" t="s">
        <v>70</v>
      </c>
    </row>
    <row r="54" spans="1:13" x14ac:dyDescent="0.25">
      <c r="A54" s="98" t="s">
        <v>98</v>
      </c>
      <c r="B54" s="97" t="s">
        <v>97</v>
      </c>
      <c r="C54" s="98" t="s">
        <v>77</v>
      </c>
      <c r="D54" s="98" t="s">
        <v>76</v>
      </c>
      <c r="F54" s="98" t="s">
        <v>73</v>
      </c>
      <c r="G54" s="98" t="s">
        <v>96</v>
      </c>
      <c r="H54" s="98" t="s">
        <v>95</v>
      </c>
      <c r="I54" s="98" t="s">
        <v>72</v>
      </c>
      <c r="J54" s="98" t="s">
        <v>71</v>
      </c>
      <c r="K54" s="98" t="s">
        <v>71</v>
      </c>
      <c r="L54" s="98" t="s">
        <v>70</v>
      </c>
    </row>
    <row r="55" spans="1:13" x14ac:dyDescent="0.25">
      <c r="A55" s="98" t="s">
        <v>353</v>
      </c>
      <c r="B55" s="97" t="s">
        <v>352</v>
      </c>
      <c r="C55" s="98" t="s">
        <v>77</v>
      </c>
      <c r="D55" s="98" t="s">
        <v>76</v>
      </c>
      <c r="F55" s="98" t="s">
        <v>87</v>
      </c>
      <c r="G55" s="98" t="s">
        <v>92</v>
      </c>
      <c r="H55" s="98" t="s">
        <v>84</v>
      </c>
      <c r="I55" s="98" t="s">
        <v>246</v>
      </c>
      <c r="J55" s="98" t="s">
        <v>245</v>
      </c>
      <c r="K55" s="98" t="s">
        <v>244</v>
      </c>
      <c r="L55" s="98" t="s">
        <v>243</v>
      </c>
    </row>
    <row r="56" spans="1:13" x14ac:dyDescent="0.25">
      <c r="A56" s="98" t="s">
        <v>351</v>
      </c>
      <c r="B56" s="97" t="s">
        <v>350</v>
      </c>
      <c r="C56" s="98" t="s">
        <v>77</v>
      </c>
      <c r="D56" s="98" t="s">
        <v>76</v>
      </c>
      <c r="F56" s="98" t="s">
        <v>84</v>
      </c>
      <c r="G56" s="98" t="s">
        <v>92</v>
      </c>
      <c r="H56" s="98" t="s">
        <v>84</v>
      </c>
      <c r="I56" s="98" t="s">
        <v>246</v>
      </c>
      <c r="J56" s="98" t="s">
        <v>245</v>
      </c>
      <c r="K56" s="98" t="s">
        <v>244</v>
      </c>
      <c r="L56" s="98" t="s">
        <v>243</v>
      </c>
    </row>
    <row r="57" spans="1:13" x14ac:dyDescent="0.25">
      <c r="A57" s="98" t="s">
        <v>349</v>
      </c>
      <c r="B57" s="97" t="s">
        <v>348</v>
      </c>
      <c r="C57" s="98" t="s">
        <v>77</v>
      </c>
      <c r="D57" s="98" t="s">
        <v>76</v>
      </c>
      <c r="F57" s="98" t="s">
        <v>87</v>
      </c>
      <c r="G57" s="98" t="s">
        <v>155</v>
      </c>
      <c r="H57" s="98" t="s">
        <v>87</v>
      </c>
      <c r="I57" s="98" t="s">
        <v>246</v>
      </c>
      <c r="J57" s="98" t="s">
        <v>245</v>
      </c>
      <c r="K57" s="98" t="s">
        <v>244</v>
      </c>
      <c r="L57" s="98" t="s">
        <v>243</v>
      </c>
    </row>
    <row r="58" spans="1:13" x14ac:dyDescent="0.25">
      <c r="A58" s="98" t="s">
        <v>347</v>
      </c>
      <c r="B58" s="97" t="s">
        <v>346</v>
      </c>
      <c r="C58" s="98" t="s">
        <v>77</v>
      </c>
      <c r="D58" s="98" t="s">
        <v>76</v>
      </c>
      <c r="F58" s="98" t="s">
        <v>81</v>
      </c>
      <c r="G58" s="98" t="s">
        <v>92</v>
      </c>
      <c r="H58" s="98" t="s">
        <v>75</v>
      </c>
      <c r="I58" s="98" t="s">
        <v>246</v>
      </c>
      <c r="J58" s="98" t="s">
        <v>245</v>
      </c>
      <c r="K58" s="98" t="s">
        <v>244</v>
      </c>
      <c r="L58" s="98" t="s">
        <v>243</v>
      </c>
    </row>
    <row r="59" spans="1:13" x14ac:dyDescent="0.25">
      <c r="A59" s="98" t="s">
        <v>345</v>
      </c>
      <c r="B59" s="97" t="s">
        <v>344</v>
      </c>
      <c r="C59" s="98" t="s">
        <v>77</v>
      </c>
      <c r="D59" s="98" t="s">
        <v>76</v>
      </c>
      <c r="F59" s="98" t="s">
        <v>75</v>
      </c>
      <c r="G59" s="98" t="s">
        <v>74</v>
      </c>
      <c r="H59" s="98" t="s">
        <v>75</v>
      </c>
      <c r="I59" s="98" t="s">
        <v>246</v>
      </c>
      <c r="J59" s="98" t="s">
        <v>245</v>
      </c>
      <c r="K59" s="98" t="s">
        <v>244</v>
      </c>
      <c r="L59" s="98" t="s">
        <v>243</v>
      </c>
    </row>
    <row r="60" spans="1:13" x14ac:dyDescent="0.25">
      <c r="A60" s="98" t="s">
        <v>343</v>
      </c>
      <c r="B60" s="97" t="s">
        <v>342</v>
      </c>
      <c r="C60" s="98" t="s">
        <v>77</v>
      </c>
      <c r="D60" s="98" t="s">
        <v>76</v>
      </c>
      <c r="F60" s="98" t="s">
        <v>81</v>
      </c>
      <c r="G60" s="98" t="s">
        <v>92</v>
      </c>
      <c r="H60" s="98" t="s">
        <v>75</v>
      </c>
      <c r="I60" s="98" t="s">
        <v>246</v>
      </c>
      <c r="J60" s="98" t="s">
        <v>245</v>
      </c>
      <c r="K60" s="98" t="s">
        <v>244</v>
      </c>
      <c r="L60" s="98" t="s">
        <v>243</v>
      </c>
    </row>
    <row r="61" spans="1:13" x14ac:dyDescent="0.25">
      <c r="A61" s="98" t="s">
        <v>341</v>
      </c>
      <c r="B61" s="97" t="s">
        <v>340</v>
      </c>
      <c r="C61" s="98" t="s">
        <v>77</v>
      </c>
      <c r="D61" s="98" t="s">
        <v>76</v>
      </c>
      <c r="F61" s="98" t="s">
        <v>81</v>
      </c>
      <c r="G61" s="98" t="s">
        <v>118</v>
      </c>
      <c r="H61" s="98" t="s">
        <v>75</v>
      </c>
      <c r="I61" s="98" t="s">
        <v>246</v>
      </c>
      <c r="J61" s="98" t="s">
        <v>245</v>
      </c>
      <c r="K61" s="98" t="s">
        <v>244</v>
      </c>
      <c r="L61" s="98" t="s">
        <v>243</v>
      </c>
    </row>
    <row r="62" spans="1:13" x14ac:dyDescent="0.25">
      <c r="A62" s="98" t="s">
        <v>339</v>
      </c>
      <c r="B62" s="97" t="s">
        <v>338</v>
      </c>
      <c r="C62" s="98" t="s">
        <v>77</v>
      </c>
      <c r="D62" s="98" t="s">
        <v>76</v>
      </c>
      <c r="F62" s="98" t="s">
        <v>75</v>
      </c>
      <c r="G62" s="98" t="s">
        <v>92</v>
      </c>
      <c r="H62" s="98" t="s">
        <v>84</v>
      </c>
      <c r="I62" s="98" t="s">
        <v>246</v>
      </c>
      <c r="J62" s="98" t="s">
        <v>245</v>
      </c>
      <c r="K62" s="98" t="s">
        <v>244</v>
      </c>
      <c r="L62" s="98" t="s">
        <v>243</v>
      </c>
    </row>
    <row r="63" spans="1:13" x14ac:dyDescent="0.25">
      <c r="A63" s="98" t="s">
        <v>337</v>
      </c>
      <c r="B63" s="97" t="s">
        <v>336</v>
      </c>
      <c r="C63" s="98" t="s">
        <v>77</v>
      </c>
      <c r="D63" s="98" t="s">
        <v>76</v>
      </c>
      <c r="F63" s="98" t="s">
        <v>84</v>
      </c>
      <c r="G63" s="98" t="s">
        <v>92</v>
      </c>
      <c r="H63" s="98" t="s">
        <v>84</v>
      </c>
      <c r="I63" s="98" t="s">
        <v>246</v>
      </c>
      <c r="J63" s="98" t="s">
        <v>245</v>
      </c>
      <c r="K63" s="98" t="s">
        <v>244</v>
      </c>
      <c r="L63" s="98" t="s">
        <v>243</v>
      </c>
    </row>
    <row r="64" spans="1:13" x14ac:dyDescent="0.25">
      <c r="A64" s="98" t="s">
        <v>335</v>
      </c>
      <c r="B64" s="97" t="s">
        <v>334</v>
      </c>
      <c r="C64" s="98" t="s">
        <v>77</v>
      </c>
      <c r="D64" s="98" t="s">
        <v>76</v>
      </c>
      <c r="F64" s="98" t="s">
        <v>84</v>
      </c>
      <c r="G64" s="98" t="s">
        <v>155</v>
      </c>
      <c r="H64" s="98" t="s">
        <v>84</v>
      </c>
      <c r="I64" s="98" t="s">
        <v>246</v>
      </c>
      <c r="J64" s="98" t="s">
        <v>245</v>
      </c>
      <c r="K64" s="98" t="s">
        <v>244</v>
      </c>
      <c r="L64" s="98" t="s">
        <v>243</v>
      </c>
    </row>
    <row r="65" spans="1:12" x14ac:dyDescent="0.25">
      <c r="A65" s="98" t="s">
        <v>333</v>
      </c>
      <c r="B65" s="97" t="s">
        <v>332</v>
      </c>
      <c r="C65" s="98" t="s">
        <v>77</v>
      </c>
      <c r="D65" s="98" t="s">
        <v>76</v>
      </c>
      <c r="F65" s="98" t="s">
        <v>81</v>
      </c>
      <c r="G65" s="98" t="s">
        <v>92</v>
      </c>
      <c r="H65" s="98" t="s">
        <v>75</v>
      </c>
      <c r="I65" s="98" t="s">
        <v>246</v>
      </c>
      <c r="J65" s="98" t="s">
        <v>245</v>
      </c>
      <c r="K65" s="98" t="s">
        <v>244</v>
      </c>
      <c r="L65" s="98" t="s">
        <v>243</v>
      </c>
    </row>
    <row r="66" spans="1:12" x14ac:dyDescent="0.25">
      <c r="A66" s="98" t="s">
        <v>331</v>
      </c>
      <c r="B66" s="97" t="s">
        <v>330</v>
      </c>
      <c r="C66" s="98" t="s">
        <v>77</v>
      </c>
      <c r="D66" s="98" t="s">
        <v>76</v>
      </c>
      <c r="F66" s="98" t="s">
        <v>84</v>
      </c>
      <c r="G66" s="98" t="s">
        <v>92</v>
      </c>
      <c r="H66" s="98" t="s">
        <v>84</v>
      </c>
      <c r="I66" s="98" t="s">
        <v>246</v>
      </c>
      <c r="J66" s="98" t="s">
        <v>245</v>
      </c>
      <c r="K66" s="98" t="s">
        <v>244</v>
      </c>
      <c r="L66" s="98" t="s">
        <v>243</v>
      </c>
    </row>
    <row r="67" spans="1:12" x14ac:dyDescent="0.25">
      <c r="A67" s="98" t="s">
        <v>329</v>
      </c>
      <c r="B67" s="97" t="s">
        <v>328</v>
      </c>
      <c r="C67" s="98" t="s">
        <v>77</v>
      </c>
      <c r="D67" s="98" t="s">
        <v>76</v>
      </c>
      <c r="F67" s="98" t="s">
        <v>81</v>
      </c>
      <c r="G67" s="98" t="s">
        <v>92</v>
      </c>
      <c r="H67" s="98" t="s">
        <v>75</v>
      </c>
      <c r="I67" s="98" t="s">
        <v>246</v>
      </c>
      <c r="J67" s="98" t="s">
        <v>245</v>
      </c>
      <c r="K67" s="98" t="s">
        <v>244</v>
      </c>
      <c r="L67" s="98" t="s">
        <v>243</v>
      </c>
    </row>
    <row r="68" spans="1:12" x14ac:dyDescent="0.25">
      <c r="A68" s="98" t="s">
        <v>327</v>
      </c>
      <c r="B68" s="97" t="s">
        <v>326</v>
      </c>
      <c r="C68" s="98" t="s">
        <v>77</v>
      </c>
      <c r="D68" s="98" t="s">
        <v>76</v>
      </c>
      <c r="F68" s="98" t="s">
        <v>81</v>
      </c>
      <c r="G68" s="98" t="s">
        <v>74</v>
      </c>
      <c r="H68" s="98" t="s">
        <v>75</v>
      </c>
      <c r="I68" s="98" t="s">
        <v>246</v>
      </c>
      <c r="J68" s="98" t="s">
        <v>245</v>
      </c>
      <c r="K68" s="98" t="s">
        <v>244</v>
      </c>
      <c r="L68" s="98" t="s">
        <v>243</v>
      </c>
    </row>
    <row r="69" spans="1:12" x14ac:dyDescent="0.25">
      <c r="A69" s="98" t="s">
        <v>325</v>
      </c>
      <c r="B69" s="97" t="s">
        <v>324</v>
      </c>
      <c r="C69" s="98" t="s">
        <v>77</v>
      </c>
      <c r="D69" s="98" t="s">
        <v>76</v>
      </c>
      <c r="F69" s="98" t="s">
        <v>75</v>
      </c>
      <c r="G69" s="98" t="s">
        <v>87</v>
      </c>
      <c r="H69" s="98" t="s">
        <v>75</v>
      </c>
      <c r="I69" s="98" t="s">
        <v>246</v>
      </c>
      <c r="J69" s="98" t="s">
        <v>245</v>
      </c>
      <c r="K69" s="98" t="s">
        <v>244</v>
      </c>
      <c r="L69" s="98" t="s">
        <v>243</v>
      </c>
    </row>
    <row r="70" spans="1:12" x14ac:dyDescent="0.25">
      <c r="A70" s="98" t="s">
        <v>323</v>
      </c>
      <c r="B70" s="97" t="s">
        <v>322</v>
      </c>
      <c r="C70" s="98" t="s">
        <v>77</v>
      </c>
      <c r="D70" s="98" t="s">
        <v>76</v>
      </c>
      <c r="F70" s="98" t="s">
        <v>75</v>
      </c>
      <c r="G70" s="98" t="s">
        <v>74</v>
      </c>
      <c r="H70" s="98" t="s">
        <v>75</v>
      </c>
      <c r="I70" s="98" t="s">
        <v>246</v>
      </c>
      <c r="J70" s="98" t="s">
        <v>245</v>
      </c>
      <c r="K70" s="98" t="s">
        <v>244</v>
      </c>
      <c r="L70" s="98" t="s">
        <v>243</v>
      </c>
    </row>
    <row r="71" spans="1:12" x14ac:dyDescent="0.25">
      <c r="A71" s="98" t="s">
        <v>321</v>
      </c>
      <c r="B71" s="97" t="s">
        <v>320</v>
      </c>
      <c r="C71" s="98" t="s">
        <v>77</v>
      </c>
      <c r="D71" s="98" t="s">
        <v>76</v>
      </c>
      <c r="F71" s="98" t="s">
        <v>87</v>
      </c>
      <c r="G71" s="98" t="s">
        <v>74</v>
      </c>
      <c r="H71" s="98" t="s">
        <v>75</v>
      </c>
      <c r="I71" s="98" t="s">
        <v>246</v>
      </c>
      <c r="J71" s="98" t="s">
        <v>245</v>
      </c>
      <c r="K71" s="98" t="s">
        <v>244</v>
      </c>
      <c r="L71" s="98" t="s">
        <v>243</v>
      </c>
    </row>
    <row r="72" spans="1:12" x14ac:dyDescent="0.25">
      <c r="A72" s="98" t="s">
        <v>319</v>
      </c>
      <c r="B72" s="97" t="s">
        <v>318</v>
      </c>
      <c r="C72" s="98" t="s">
        <v>77</v>
      </c>
      <c r="D72" s="98" t="s">
        <v>76</v>
      </c>
      <c r="F72" s="98" t="s">
        <v>81</v>
      </c>
      <c r="G72" s="98" t="s">
        <v>92</v>
      </c>
      <c r="H72" s="98" t="s">
        <v>75</v>
      </c>
      <c r="I72" s="98" t="s">
        <v>246</v>
      </c>
      <c r="J72" s="98" t="s">
        <v>245</v>
      </c>
      <c r="K72" s="98" t="s">
        <v>244</v>
      </c>
      <c r="L72" s="98" t="s">
        <v>243</v>
      </c>
    </row>
    <row r="73" spans="1:12" x14ac:dyDescent="0.25">
      <c r="A73" s="98" t="s">
        <v>317</v>
      </c>
      <c r="B73" s="97" t="s">
        <v>316</v>
      </c>
      <c r="C73" s="98" t="s">
        <v>77</v>
      </c>
      <c r="D73" s="98" t="s">
        <v>76</v>
      </c>
      <c r="F73" s="98" t="s">
        <v>75</v>
      </c>
      <c r="G73" s="98" t="s">
        <v>155</v>
      </c>
      <c r="H73" s="98" t="s">
        <v>75</v>
      </c>
      <c r="I73" s="98" t="s">
        <v>246</v>
      </c>
      <c r="J73" s="98" t="s">
        <v>245</v>
      </c>
      <c r="K73" s="98" t="s">
        <v>244</v>
      </c>
      <c r="L73" s="98" t="s">
        <v>243</v>
      </c>
    </row>
    <row r="74" spans="1:12" x14ac:dyDescent="0.25">
      <c r="A74" s="98" t="s">
        <v>315</v>
      </c>
      <c r="B74" s="97" t="s">
        <v>314</v>
      </c>
      <c r="C74" s="98" t="s">
        <v>77</v>
      </c>
      <c r="D74" s="98" t="s">
        <v>76</v>
      </c>
      <c r="F74" s="98" t="s">
        <v>87</v>
      </c>
      <c r="G74" s="98" t="s">
        <v>92</v>
      </c>
      <c r="H74" s="98" t="s">
        <v>75</v>
      </c>
      <c r="I74" s="98" t="s">
        <v>246</v>
      </c>
      <c r="J74" s="98" t="s">
        <v>245</v>
      </c>
      <c r="K74" s="98" t="s">
        <v>244</v>
      </c>
      <c r="L74" s="98" t="s">
        <v>243</v>
      </c>
    </row>
    <row r="75" spans="1:12" x14ac:dyDescent="0.25">
      <c r="A75" s="98" t="s">
        <v>313</v>
      </c>
      <c r="B75" s="97" t="s">
        <v>312</v>
      </c>
      <c r="C75" s="98" t="s">
        <v>77</v>
      </c>
      <c r="D75" s="98" t="s">
        <v>76</v>
      </c>
      <c r="F75" s="98" t="s">
        <v>75</v>
      </c>
      <c r="G75" s="98" t="s">
        <v>92</v>
      </c>
      <c r="H75" s="98" t="s">
        <v>75</v>
      </c>
      <c r="I75" s="98" t="s">
        <v>246</v>
      </c>
      <c r="J75" s="98" t="s">
        <v>245</v>
      </c>
      <c r="K75" s="98" t="s">
        <v>244</v>
      </c>
      <c r="L75" s="98" t="s">
        <v>243</v>
      </c>
    </row>
    <row r="76" spans="1:12" x14ac:dyDescent="0.25">
      <c r="A76" s="98" t="s">
        <v>311</v>
      </c>
      <c r="B76" s="97" t="s">
        <v>310</v>
      </c>
      <c r="C76" s="98" t="s">
        <v>77</v>
      </c>
      <c r="D76" s="98" t="s">
        <v>76</v>
      </c>
      <c r="F76" s="98" t="s">
        <v>84</v>
      </c>
      <c r="G76" s="98" t="s">
        <v>92</v>
      </c>
      <c r="H76" s="98" t="s">
        <v>84</v>
      </c>
      <c r="I76" s="98" t="s">
        <v>246</v>
      </c>
      <c r="J76" s="98" t="s">
        <v>245</v>
      </c>
      <c r="K76" s="98" t="s">
        <v>244</v>
      </c>
      <c r="L76" s="98" t="s">
        <v>243</v>
      </c>
    </row>
    <row r="77" spans="1:12" x14ac:dyDescent="0.25">
      <c r="A77" s="98" t="s">
        <v>309</v>
      </c>
      <c r="B77" s="97" t="s">
        <v>308</v>
      </c>
      <c r="C77" s="98" t="s">
        <v>77</v>
      </c>
      <c r="D77" s="98" t="s">
        <v>76</v>
      </c>
      <c r="F77" s="98" t="s">
        <v>81</v>
      </c>
      <c r="G77" s="98" t="s">
        <v>92</v>
      </c>
      <c r="H77" s="98" t="s">
        <v>84</v>
      </c>
      <c r="I77" s="98" t="s">
        <v>246</v>
      </c>
      <c r="J77" s="98" t="s">
        <v>245</v>
      </c>
      <c r="K77" s="98" t="s">
        <v>244</v>
      </c>
      <c r="L77" s="98" t="s">
        <v>243</v>
      </c>
    </row>
    <row r="78" spans="1:12" x14ac:dyDescent="0.25">
      <c r="A78" s="98" t="s">
        <v>307</v>
      </c>
      <c r="B78" s="97" t="s">
        <v>306</v>
      </c>
      <c r="C78" s="98" t="s">
        <v>77</v>
      </c>
      <c r="D78" s="98" t="s">
        <v>76</v>
      </c>
      <c r="F78" s="98" t="s">
        <v>75</v>
      </c>
      <c r="G78" s="98" t="s">
        <v>305</v>
      </c>
      <c r="H78" s="98" t="s">
        <v>75</v>
      </c>
      <c r="I78" s="98" t="s">
        <v>246</v>
      </c>
      <c r="J78" s="98" t="s">
        <v>245</v>
      </c>
      <c r="K78" s="98" t="s">
        <v>244</v>
      </c>
      <c r="L78" s="98" t="s">
        <v>243</v>
      </c>
    </row>
    <row r="79" spans="1:12" x14ac:dyDescent="0.25">
      <c r="A79" s="98" t="s">
        <v>304</v>
      </c>
      <c r="B79" s="97" t="s">
        <v>303</v>
      </c>
      <c r="C79" s="98" t="s">
        <v>77</v>
      </c>
      <c r="D79" s="98" t="s">
        <v>76</v>
      </c>
      <c r="F79" s="98" t="s">
        <v>81</v>
      </c>
      <c r="G79" s="98" t="s">
        <v>92</v>
      </c>
      <c r="H79" s="98" t="s">
        <v>75</v>
      </c>
      <c r="I79" s="98" t="s">
        <v>246</v>
      </c>
      <c r="J79" s="98" t="s">
        <v>245</v>
      </c>
      <c r="K79" s="98" t="s">
        <v>244</v>
      </c>
      <c r="L79" s="98" t="s">
        <v>243</v>
      </c>
    </row>
    <row r="80" spans="1:12" x14ac:dyDescent="0.25">
      <c r="A80" s="98" t="s">
        <v>302</v>
      </c>
      <c r="B80" s="97" t="s">
        <v>301</v>
      </c>
      <c r="C80" s="98" t="s">
        <v>77</v>
      </c>
      <c r="D80" s="98" t="s">
        <v>76</v>
      </c>
      <c r="F80" s="98" t="s">
        <v>81</v>
      </c>
      <c r="G80" s="98" t="s">
        <v>96</v>
      </c>
      <c r="H80" s="98" t="s">
        <v>81</v>
      </c>
      <c r="I80" s="98" t="s">
        <v>246</v>
      </c>
      <c r="J80" s="98" t="s">
        <v>245</v>
      </c>
      <c r="K80" s="98" t="s">
        <v>244</v>
      </c>
      <c r="L80" s="98" t="s">
        <v>243</v>
      </c>
    </row>
    <row r="81" spans="1:13" x14ac:dyDescent="0.25">
      <c r="A81" s="98" t="s">
        <v>300</v>
      </c>
      <c r="B81" s="97" t="s">
        <v>299</v>
      </c>
      <c r="C81" s="98" t="s">
        <v>77</v>
      </c>
      <c r="D81" s="98" t="s">
        <v>76</v>
      </c>
      <c r="F81" s="98" t="s">
        <v>81</v>
      </c>
      <c r="G81" s="98" t="s">
        <v>92</v>
      </c>
      <c r="H81" s="98" t="s">
        <v>87</v>
      </c>
      <c r="I81" s="98" t="s">
        <v>246</v>
      </c>
      <c r="J81" s="98" t="s">
        <v>245</v>
      </c>
      <c r="K81" s="98" t="s">
        <v>244</v>
      </c>
      <c r="L81" s="98" t="s">
        <v>243</v>
      </c>
    </row>
    <row r="82" spans="1:13" x14ac:dyDescent="0.25">
      <c r="A82" s="98" t="s">
        <v>298</v>
      </c>
      <c r="B82" s="97" t="s">
        <v>297</v>
      </c>
      <c r="C82" s="98" t="s">
        <v>77</v>
      </c>
      <c r="D82" s="98" t="s">
        <v>76</v>
      </c>
      <c r="F82" s="98" t="s">
        <v>75</v>
      </c>
      <c r="G82" s="98" t="s">
        <v>92</v>
      </c>
      <c r="H82" s="98" t="s">
        <v>75</v>
      </c>
      <c r="I82" s="98" t="s">
        <v>246</v>
      </c>
      <c r="J82" s="98" t="s">
        <v>245</v>
      </c>
      <c r="K82" s="98" t="s">
        <v>244</v>
      </c>
      <c r="L82" s="98" t="s">
        <v>243</v>
      </c>
    </row>
    <row r="83" spans="1:13" x14ac:dyDescent="0.25">
      <c r="A83" s="98" t="s">
        <v>296</v>
      </c>
      <c r="B83" s="97" t="s">
        <v>295</v>
      </c>
      <c r="C83" s="98" t="s">
        <v>77</v>
      </c>
      <c r="D83" s="98" t="s">
        <v>76</v>
      </c>
      <c r="F83" s="98" t="s">
        <v>75</v>
      </c>
      <c r="G83" s="98" t="s">
        <v>74</v>
      </c>
      <c r="H83" s="98" t="s">
        <v>75</v>
      </c>
      <c r="I83" s="98" t="s">
        <v>246</v>
      </c>
      <c r="J83" s="98" t="s">
        <v>245</v>
      </c>
      <c r="K83" s="98" t="s">
        <v>244</v>
      </c>
      <c r="L83" s="98" t="s">
        <v>243</v>
      </c>
    </row>
    <row r="84" spans="1:13" x14ac:dyDescent="0.25">
      <c r="A84" s="98" t="s">
        <v>294</v>
      </c>
      <c r="B84" s="97" t="s">
        <v>293</v>
      </c>
      <c r="C84" s="98" t="s">
        <v>77</v>
      </c>
      <c r="D84" s="98" t="s">
        <v>76</v>
      </c>
      <c r="G84" s="98" t="s">
        <v>155</v>
      </c>
      <c r="H84" s="98" t="s">
        <v>75</v>
      </c>
      <c r="I84" s="98" t="s">
        <v>246</v>
      </c>
      <c r="J84" s="98" t="s">
        <v>245</v>
      </c>
      <c r="K84" s="98" t="s">
        <v>244</v>
      </c>
      <c r="L84" s="98" t="s">
        <v>243</v>
      </c>
    </row>
    <row r="85" spans="1:13" x14ac:dyDescent="0.25">
      <c r="A85" s="98" t="s">
        <v>94</v>
      </c>
      <c r="B85" s="97" t="s">
        <v>93</v>
      </c>
      <c r="C85" s="98" t="s">
        <v>77</v>
      </c>
      <c r="D85" s="98" t="s">
        <v>76</v>
      </c>
      <c r="F85" s="98" t="s">
        <v>87</v>
      </c>
      <c r="G85" s="98" t="s">
        <v>92</v>
      </c>
      <c r="H85" s="98" t="s">
        <v>73</v>
      </c>
      <c r="I85" s="98" t="s">
        <v>72</v>
      </c>
      <c r="J85" s="98" t="s">
        <v>71</v>
      </c>
      <c r="K85" s="98" t="s">
        <v>71</v>
      </c>
      <c r="L85" s="98" t="s">
        <v>70</v>
      </c>
    </row>
    <row r="86" spans="1:13" x14ac:dyDescent="0.25">
      <c r="A86" s="98" t="s">
        <v>91</v>
      </c>
      <c r="B86" s="97" t="s">
        <v>90</v>
      </c>
      <c r="C86" s="98" t="s">
        <v>77</v>
      </c>
      <c r="D86" s="98" t="s">
        <v>76</v>
      </c>
      <c r="F86" s="98" t="s">
        <v>87</v>
      </c>
      <c r="G86" s="98" t="s">
        <v>74</v>
      </c>
      <c r="H86" s="98" t="s">
        <v>73</v>
      </c>
      <c r="I86" s="98" t="s">
        <v>72</v>
      </c>
      <c r="J86" s="98" t="s">
        <v>71</v>
      </c>
      <c r="K86" s="98" t="s">
        <v>71</v>
      </c>
      <c r="L86" s="98" t="s">
        <v>70</v>
      </c>
    </row>
    <row r="87" spans="1:13" x14ac:dyDescent="0.25">
      <c r="A87" s="98" t="s">
        <v>89</v>
      </c>
      <c r="B87" s="97" t="s">
        <v>88</v>
      </c>
      <c r="C87" s="98" t="s">
        <v>77</v>
      </c>
      <c r="D87" s="98" t="s">
        <v>76</v>
      </c>
      <c r="F87" s="98" t="s">
        <v>87</v>
      </c>
      <c r="G87" s="98" t="s">
        <v>74</v>
      </c>
      <c r="H87" s="98" t="s">
        <v>73</v>
      </c>
      <c r="I87" s="98" t="s">
        <v>72</v>
      </c>
      <c r="J87" s="98" t="s">
        <v>71</v>
      </c>
      <c r="K87" s="98" t="s">
        <v>71</v>
      </c>
      <c r="L87" s="98" t="s">
        <v>70</v>
      </c>
    </row>
    <row r="88" spans="1:13" x14ac:dyDescent="0.25">
      <c r="A88" s="98" t="s">
        <v>292</v>
      </c>
      <c r="B88" s="97" t="s">
        <v>291</v>
      </c>
      <c r="C88" s="98" t="s">
        <v>77</v>
      </c>
      <c r="D88" s="98" t="s">
        <v>76</v>
      </c>
      <c r="F88" s="98" t="s">
        <v>75</v>
      </c>
      <c r="G88" s="98" t="s">
        <v>155</v>
      </c>
      <c r="H88" s="98" t="s">
        <v>75</v>
      </c>
      <c r="I88" s="98" t="s">
        <v>246</v>
      </c>
      <c r="J88" s="98" t="s">
        <v>245</v>
      </c>
      <c r="K88" s="98" t="s">
        <v>244</v>
      </c>
      <c r="L88" s="98" t="s">
        <v>243</v>
      </c>
    </row>
    <row r="89" spans="1:13" x14ac:dyDescent="0.25">
      <c r="A89" s="98" t="s">
        <v>290</v>
      </c>
      <c r="B89" s="97" t="s">
        <v>289</v>
      </c>
      <c r="C89" s="98" t="s">
        <v>77</v>
      </c>
      <c r="D89" s="98" t="s">
        <v>92</v>
      </c>
      <c r="E89" s="98" t="s">
        <v>107</v>
      </c>
      <c r="F89" s="98" t="s">
        <v>87</v>
      </c>
      <c r="G89" s="98" t="s">
        <v>74</v>
      </c>
      <c r="H89" s="98" t="s">
        <v>87</v>
      </c>
      <c r="I89" s="98" t="s">
        <v>246</v>
      </c>
      <c r="J89" s="98" t="s">
        <v>245</v>
      </c>
      <c r="K89" s="98" t="s">
        <v>244</v>
      </c>
      <c r="L89" s="98" t="s">
        <v>243</v>
      </c>
    </row>
    <row r="90" spans="1:13" x14ac:dyDescent="0.25">
      <c r="A90" s="98" t="s">
        <v>288</v>
      </c>
      <c r="B90" s="97" t="s">
        <v>287</v>
      </c>
      <c r="C90" s="98" t="s">
        <v>77</v>
      </c>
      <c r="D90" s="98" t="s">
        <v>76</v>
      </c>
      <c r="F90" s="98" t="s">
        <v>87</v>
      </c>
      <c r="G90" s="98" t="s">
        <v>92</v>
      </c>
      <c r="H90" s="98" t="s">
        <v>87</v>
      </c>
      <c r="I90" s="98" t="s">
        <v>246</v>
      </c>
      <c r="J90" s="98" t="s">
        <v>245</v>
      </c>
      <c r="K90" s="98" t="s">
        <v>244</v>
      </c>
      <c r="L90" s="98" t="s">
        <v>243</v>
      </c>
    </row>
    <row r="91" spans="1:13" x14ac:dyDescent="0.25">
      <c r="A91" s="98" t="s">
        <v>286</v>
      </c>
      <c r="B91" s="97" t="s">
        <v>285</v>
      </c>
      <c r="C91" s="98" t="s">
        <v>77</v>
      </c>
      <c r="D91" s="98" t="s">
        <v>76</v>
      </c>
      <c r="F91" s="98" t="s">
        <v>81</v>
      </c>
      <c r="G91" s="98" t="s">
        <v>74</v>
      </c>
      <c r="H91" s="98" t="s">
        <v>81</v>
      </c>
      <c r="I91" s="98" t="s">
        <v>246</v>
      </c>
      <c r="J91" s="98" t="s">
        <v>245</v>
      </c>
      <c r="K91" s="98" t="s">
        <v>244</v>
      </c>
      <c r="L91" s="98" t="s">
        <v>243</v>
      </c>
    </row>
    <row r="92" spans="1:13" x14ac:dyDescent="0.25">
      <c r="A92" s="98" t="s">
        <v>284</v>
      </c>
      <c r="B92" s="97" t="s">
        <v>283</v>
      </c>
      <c r="C92" s="98" t="s">
        <v>77</v>
      </c>
      <c r="D92" s="98" t="s">
        <v>76</v>
      </c>
      <c r="F92" s="98" t="s">
        <v>75</v>
      </c>
      <c r="G92" s="98" t="s">
        <v>92</v>
      </c>
      <c r="H92" s="98" t="s">
        <v>75</v>
      </c>
      <c r="I92" s="98" t="s">
        <v>246</v>
      </c>
      <c r="J92" s="98" t="s">
        <v>245</v>
      </c>
      <c r="K92" s="98" t="s">
        <v>244</v>
      </c>
      <c r="L92" s="98" t="s">
        <v>243</v>
      </c>
    </row>
    <row r="93" spans="1:13" x14ac:dyDescent="0.25">
      <c r="A93" s="98" t="s">
        <v>282</v>
      </c>
      <c r="B93" s="97" t="s">
        <v>281</v>
      </c>
      <c r="C93" s="98" t="s">
        <v>77</v>
      </c>
      <c r="D93" s="98" t="s">
        <v>76</v>
      </c>
      <c r="F93" s="98" t="s">
        <v>75</v>
      </c>
      <c r="G93" s="98" t="s">
        <v>92</v>
      </c>
      <c r="H93" s="98" t="s">
        <v>75</v>
      </c>
      <c r="I93" s="98" t="s">
        <v>246</v>
      </c>
      <c r="J93" s="98" t="s">
        <v>245</v>
      </c>
      <c r="K93" s="98" t="s">
        <v>244</v>
      </c>
      <c r="L93" s="98" t="s">
        <v>243</v>
      </c>
    </row>
    <row r="94" spans="1:13" x14ac:dyDescent="0.25">
      <c r="A94" s="98" t="s">
        <v>280</v>
      </c>
      <c r="B94" s="97" t="s">
        <v>279</v>
      </c>
      <c r="C94" s="98" t="s">
        <v>77</v>
      </c>
      <c r="D94" s="98" t="s">
        <v>76</v>
      </c>
      <c r="F94" s="98" t="s">
        <v>81</v>
      </c>
      <c r="G94" s="98" t="s">
        <v>131</v>
      </c>
      <c r="H94" s="98" t="s">
        <v>81</v>
      </c>
      <c r="I94" s="98" t="s">
        <v>246</v>
      </c>
      <c r="J94" s="98" t="s">
        <v>245</v>
      </c>
      <c r="K94" s="98" t="s">
        <v>244</v>
      </c>
      <c r="L94" s="98" t="s">
        <v>243</v>
      </c>
    </row>
    <row r="95" spans="1:13" x14ac:dyDescent="0.25">
      <c r="A95" s="98" t="s">
        <v>278</v>
      </c>
      <c r="B95" s="97" t="s">
        <v>277</v>
      </c>
      <c r="C95" s="98" t="s">
        <v>77</v>
      </c>
      <c r="D95" s="98" t="s">
        <v>76</v>
      </c>
      <c r="F95" s="98" t="s">
        <v>84</v>
      </c>
      <c r="G95" s="98" t="s">
        <v>92</v>
      </c>
      <c r="H95" s="98" t="s">
        <v>84</v>
      </c>
      <c r="I95" s="98" t="s">
        <v>246</v>
      </c>
      <c r="J95" s="98" t="s">
        <v>245</v>
      </c>
      <c r="K95" s="98" t="s">
        <v>244</v>
      </c>
      <c r="L95" s="98" t="s">
        <v>243</v>
      </c>
    </row>
    <row r="96" spans="1:13" x14ac:dyDescent="0.25">
      <c r="A96" s="59" t="s">
        <v>177</v>
      </c>
      <c r="B96" s="100" t="s">
        <v>276</v>
      </c>
      <c r="C96" s="59" t="s">
        <v>176</v>
      </c>
      <c r="D96" s="59" t="s">
        <v>275</v>
      </c>
      <c r="E96" s="59" t="s">
        <v>175</v>
      </c>
      <c r="F96" s="59" t="s">
        <v>274</v>
      </c>
      <c r="G96" s="59" t="s">
        <v>174</v>
      </c>
      <c r="H96" s="59" t="s">
        <v>173</v>
      </c>
      <c r="I96" s="59"/>
      <c r="J96" s="59"/>
      <c r="K96" s="59"/>
      <c r="L96" s="59"/>
      <c r="M96" s="99"/>
    </row>
    <row r="97" spans="1:13" x14ac:dyDescent="0.25">
      <c r="A97" s="59" t="s">
        <v>172</v>
      </c>
      <c r="B97" s="99" t="s">
        <v>171</v>
      </c>
      <c r="C97" s="59" t="s">
        <v>170</v>
      </c>
      <c r="D97" s="59" t="s">
        <v>169</v>
      </c>
      <c r="E97" s="59" t="s">
        <v>168</v>
      </c>
      <c r="F97" s="59" t="s">
        <v>167</v>
      </c>
      <c r="G97" s="59" t="s">
        <v>166</v>
      </c>
      <c r="H97" s="59" t="s">
        <v>165</v>
      </c>
      <c r="I97" s="59" t="s">
        <v>164</v>
      </c>
      <c r="J97" s="59" t="s">
        <v>163</v>
      </c>
      <c r="K97" s="59" t="s">
        <v>162</v>
      </c>
      <c r="L97" s="59" t="s">
        <v>161</v>
      </c>
      <c r="M97" s="99"/>
    </row>
    <row r="98" spans="1:13" x14ac:dyDescent="0.25">
      <c r="A98" s="98" t="s">
        <v>273</v>
      </c>
      <c r="B98" s="97" t="s">
        <v>272</v>
      </c>
      <c r="C98" s="98" t="s">
        <v>77</v>
      </c>
      <c r="D98" s="98" t="s">
        <v>76</v>
      </c>
      <c r="F98" s="98" t="s">
        <v>81</v>
      </c>
      <c r="G98" s="98" t="s">
        <v>74</v>
      </c>
      <c r="H98" s="98" t="s">
        <v>84</v>
      </c>
      <c r="I98" s="98" t="s">
        <v>246</v>
      </c>
      <c r="J98" s="98" t="s">
        <v>245</v>
      </c>
      <c r="K98" s="98" t="s">
        <v>244</v>
      </c>
      <c r="L98" s="98" t="s">
        <v>243</v>
      </c>
    </row>
    <row r="99" spans="1:13" x14ac:dyDescent="0.25">
      <c r="A99" s="98" t="s">
        <v>271</v>
      </c>
      <c r="B99" s="97" t="s">
        <v>270</v>
      </c>
      <c r="C99" s="98" t="s">
        <v>77</v>
      </c>
      <c r="D99" s="98" t="s">
        <v>76</v>
      </c>
      <c r="F99" s="98" t="s">
        <v>81</v>
      </c>
      <c r="G99" s="98" t="s">
        <v>92</v>
      </c>
      <c r="H99" s="98" t="s">
        <v>75</v>
      </c>
      <c r="I99" s="98" t="s">
        <v>246</v>
      </c>
      <c r="J99" s="98" t="s">
        <v>245</v>
      </c>
      <c r="K99" s="98" t="s">
        <v>244</v>
      </c>
      <c r="L99" s="98" t="s">
        <v>243</v>
      </c>
    </row>
    <row r="100" spans="1:13" x14ac:dyDescent="0.25">
      <c r="A100" s="98" t="s">
        <v>269</v>
      </c>
      <c r="B100" s="97" t="s">
        <v>268</v>
      </c>
      <c r="C100" s="98" t="s">
        <v>77</v>
      </c>
      <c r="D100" s="98" t="s">
        <v>76</v>
      </c>
      <c r="F100" s="98" t="s">
        <v>84</v>
      </c>
      <c r="G100" s="98" t="s">
        <v>92</v>
      </c>
      <c r="H100" s="98" t="s">
        <v>84</v>
      </c>
      <c r="I100" s="98" t="s">
        <v>246</v>
      </c>
      <c r="J100" s="98" t="s">
        <v>245</v>
      </c>
      <c r="K100" s="98" t="s">
        <v>244</v>
      </c>
      <c r="L100" s="98" t="s">
        <v>243</v>
      </c>
    </row>
    <row r="101" spans="1:13" x14ac:dyDescent="0.25">
      <c r="A101" s="98" t="s">
        <v>86</v>
      </c>
      <c r="B101" s="97" t="s">
        <v>85</v>
      </c>
      <c r="C101" s="98" t="s">
        <v>77</v>
      </c>
      <c r="D101" s="98" t="s">
        <v>76</v>
      </c>
      <c r="F101" s="98" t="s">
        <v>84</v>
      </c>
      <c r="G101" s="98" t="s">
        <v>74</v>
      </c>
      <c r="H101" s="98" t="s">
        <v>73</v>
      </c>
      <c r="I101" s="98" t="s">
        <v>72</v>
      </c>
      <c r="J101" s="98" t="s">
        <v>71</v>
      </c>
      <c r="K101" s="98" t="s">
        <v>71</v>
      </c>
      <c r="L101" s="98" t="s">
        <v>70</v>
      </c>
    </row>
    <row r="102" spans="1:13" x14ac:dyDescent="0.25">
      <c r="A102" s="98" t="s">
        <v>267</v>
      </c>
      <c r="B102" s="97" t="s">
        <v>266</v>
      </c>
      <c r="C102" s="98" t="s">
        <v>77</v>
      </c>
      <c r="D102" s="98" t="s">
        <v>76</v>
      </c>
      <c r="F102" s="98" t="s">
        <v>75</v>
      </c>
      <c r="G102" s="98" t="s">
        <v>265</v>
      </c>
      <c r="H102" s="98" t="s">
        <v>87</v>
      </c>
      <c r="I102" s="98" t="s">
        <v>246</v>
      </c>
      <c r="J102" s="98" t="s">
        <v>245</v>
      </c>
      <c r="K102" s="98" t="s">
        <v>244</v>
      </c>
      <c r="L102" s="98" t="s">
        <v>243</v>
      </c>
    </row>
    <row r="103" spans="1:13" x14ac:dyDescent="0.25">
      <c r="A103" s="98" t="s">
        <v>264</v>
      </c>
      <c r="B103" s="97" t="s">
        <v>263</v>
      </c>
      <c r="C103" s="98" t="s">
        <v>77</v>
      </c>
      <c r="D103" s="98" t="s">
        <v>76</v>
      </c>
      <c r="F103" s="98" t="s">
        <v>84</v>
      </c>
      <c r="G103" s="98" t="s">
        <v>73</v>
      </c>
      <c r="H103" s="98" t="s">
        <v>84</v>
      </c>
      <c r="I103" s="98" t="s">
        <v>246</v>
      </c>
      <c r="J103" s="98" t="s">
        <v>245</v>
      </c>
      <c r="K103" s="98" t="s">
        <v>244</v>
      </c>
      <c r="L103" s="98" t="s">
        <v>243</v>
      </c>
    </row>
    <row r="104" spans="1:13" x14ac:dyDescent="0.25">
      <c r="A104" s="98" t="s">
        <v>262</v>
      </c>
      <c r="B104" s="97" t="s">
        <v>261</v>
      </c>
      <c r="C104" s="98" t="s">
        <v>77</v>
      </c>
      <c r="D104" s="98" t="s">
        <v>76</v>
      </c>
      <c r="G104" s="98" t="s">
        <v>155</v>
      </c>
      <c r="H104" s="98" t="s">
        <v>75</v>
      </c>
      <c r="I104" s="98" t="s">
        <v>246</v>
      </c>
      <c r="J104" s="98" t="s">
        <v>245</v>
      </c>
      <c r="K104" s="98" t="s">
        <v>244</v>
      </c>
      <c r="L104" s="98" t="s">
        <v>243</v>
      </c>
    </row>
    <row r="105" spans="1:13" x14ac:dyDescent="0.25">
      <c r="A105" s="98" t="s">
        <v>260</v>
      </c>
      <c r="B105" s="97" t="s">
        <v>259</v>
      </c>
      <c r="C105" s="98" t="s">
        <v>77</v>
      </c>
      <c r="D105" s="98" t="s">
        <v>76</v>
      </c>
      <c r="F105" s="98" t="s">
        <v>84</v>
      </c>
      <c r="G105" s="98" t="s">
        <v>92</v>
      </c>
      <c r="H105" s="98" t="s">
        <v>84</v>
      </c>
      <c r="I105" s="98" t="s">
        <v>246</v>
      </c>
      <c r="J105" s="98" t="s">
        <v>245</v>
      </c>
      <c r="K105" s="98" t="s">
        <v>244</v>
      </c>
      <c r="L105" s="98" t="s">
        <v>243</v>
      </c>
    </row>
    <row r="106" spans="1:13" x14ac:dyDescent="0.25">
      <c r="A106" s="98" t="s">
        <v>83</v>
      </c>
      <c r="B106" s="97" t="s">
        <v>82</v>
      </c>
      <c r="C106" s="98" t="s">
        <v>77</v>
      </c>
      <c r="D106" s="98" t="s">
        <v>76</v>
      </c>
      <c r="F106" s="98" t="s">
        <v>81</v>
      </c>
      <c r="G106" s="98" t="s">
        <v>80</v>
      </c>
      <c r="H106" s="98" t="s">
        <v>73</v>
      </c>
      <c r="I106" s="98" t="s">
        <v>72</v>
      </c>
      <c r="J106" s="98" t="s">
        <v>71</v>
      </c>
      <c r="K106" s="98" t="s">
        <v>71</v>
      </c>
      <c r="L106" s="98" t="s">
        <v>70</v>
      </c>
    </row>
    <row r="107" spans="1:13" x14ac:dyDescent="0.25">
      <c r="A107" s="98" t="s">
        <v>258</v>
      </c>
      <c r="B107" s="97" t="s">
        <v>257</v>
      </c>
      <c r="C107" s="98" t="s">
        <v>77</v>
      </c>
      <c r="D107" s="98" t="s">
        <v>76</v>
      </c>
      <c r="F107" s="98" t="s">
        <v>81</v>
      </c>
      <c r="G107" s="98" t="s">
        <v>92</v>
      </c>
      <c r="H107" s="98" t="s">
        <v>84</v>
      </c>
      <c r="I107" s="98" t="s">
        <v>246</v>
      </c>
      <c r="J107" s="98" t="s">
        <v>245</v>
      </c>
      <c r="K107" s="98" t="s">
        <v>244</v>
      </c>
      <c r="L107" s="98" t="s">
        <v>243</v>
      </c>
    </row>
    <row r="108" spans="1:13" x14ac:dyDescent="0.25">
      <c r="A108" s="98" t="s">
        <v>256</v>
      </c>
      <c r="B108" s="97" t="s">
        <v>255</v>
      </c>
      <c r="C108" s="98" t="s">
        <v>77</v>
      </c>
      <c r="D108" s="98" t="s">
        <v>76</v>
      </c>
      <c r="F108" s="98" t="s">
        <v>75</v>
      </c>
      <c r="G108" s="98" t="s">
        <v>73</v>
      </c>
      <c r="H108" s="98" t="s">
        <v>87</v>
      </c>
      <c r="I108" s="98" t="s">
        <v>246</v>
      </c>
      <c r="J108" s="98" t="s">
        <v>245</v>
      </c>
      <c r="K108" s="98" t="s">
        <v>244</v>
      </c>
      <c r="L108" s="98" t="s">
        <v>243</v>
      </c>
    </row>
    <row r="109" spans="1:13" x14ac:dyDescent="0.25">
      <c r="A109" s="98" t="s">
        <v>254</v>
      </c>
      <c r="B109" s="97" t="s">
        <v>253</v>
      </c>
      <c r="C109" s="98" t="s">
        <v>77</v>
      </c>
      <c r="D109" s="98" t="s">
        <v>76</v>
      </c>
      <c r="F109" s="98" t="s">
        <v>75</v>
      </c>
      <c r="G109" s="98" t="s">
        <v>92</v>
      </c>
      <c r="H109" s="98" t="s">
        <v>75</v>
      </c>
      <c r="I109" s="98" t="s">
        <v>246</v>
      </c>
      <c r="J109" s="98" t="s">
        <v>245</v>
      </c>
      <c r="K109" s="98" t="s">
        <v>244</v>
      </c>
      <c r="L109" s="98" t="s">
        <v>243</v>
      </c>
    </row>
    <row r="110" spans="1:13" x14ac:dyDescent="0.25">
      <c r="A110" s="98" t="s">
        <v>252</v>
      </c>
      <c r="B110" s="97" t="s">
        <v>251</v>
      </c>
      <c r="C110" s="98" t="s">
        <v>77</v>
      </c>
      <c r="D110" s="98" t="s">
        <v>76</v>
      </c>
      <c r="F110" s="98" t="s">
        <v>84</v>
      </c>
      <c r="G110" s="98" t="s">
        <v>74</v>
      </c>
      <c r="H110" s="98" t="s">
        <v>84</v>
      </c>
      <c r="I110" s="98" t="s">
        <v>246</v>
      </c>
      <c r="J110" s="98" t="s">
        <v>245</v>
      </c>
      <c r="K110" s="98" t="s">
        <v>244</v>
      </c>
      <c r="L110" s="98" t="s">
        <v>243</v>
      </c>
    </row>
    <row r="111" spans="1:13" x14ac:dyDescent="0.25">
      <c r="A111" s="98" t="s">
        <v>250</v>
      </c>
      <c r="B111" s="97" t="s">
        <v>249</v>
      </c>
      <c r="C111" s="98" t="s">
        <v>77</v>
      </c>
      <c r="D111" s="98" t="s">
        <v>76</v>
      </c>
      <c r="F111" s="98" t="s">
        <v>75</v>
      </c>
      <c r="G111" s="98" t="s">
        <v>74</v>
      </c>
      <c r="H111" s="98" t="s">
        <v>75</v>
      </c>
      <c r="I111" s="98" t="s">
        <v>246</v>
      </c>
      <c r="J111" s="98" t="s">
        <v>245</v>
      </c>
      <c r="K111" s="98" t="s">
        <v>244</v>
      </c>
      <c r="L111" s="98" t="s">
        <v>243</v>
      </c>
    </row>
    <row r="112" spans="1:13" x14ac:dyDescent="0.25">
      <c r="A112" s="98" t="s">
        <v>248</v>
      </c>
      <c r="B112" s="97" t="s">
        <v>247</v>
      </c>
      <c r="C112" s="98" t="s">
        <v>77</v>
      </c>
      <c r="D112" s="98" t="s">
        <v>76</v>
      </c>
      <c r="G112" s="98" t="s">
        <v>80</v>
      </c>
      <c r="H112" s="98" t="s">
        <v>75</v>
      </c>
      <c r="I112" s="98" t="s">
        <v>246</v>
      </c>
      <c r="J112" s="98" t="s">
        <v>245</v>
      </c>
      <c r="K112" s="98" t="s">
        <v>244</v>
      </c>
      <c r="L112" s="98" t="s">
        <v>243</v>
      </c>
    </row>
    <row r="113" spans="1:12" x14ac:dyDescent="0.25">
      <c r="A113" s="98" t="s">
        <v>79</v>
      </c>
      <c r="B113" s="97" t="s">
        <v>78</v>
      </c>
      <c r="C113" s="98" t="s">
        <v>77</v>
      </c>
      <c r="D113" s="98" t="s">
        <v>76</v>
      </c>
      <c r="F113" s="98" t="s">
        <v>75</v>
      </c>
      <c r="G113" s="98" t="s">
        <v>74</v>
      </c>
      <c r="H113" s="98" t="s">
        <v>73</v>
      </c>
      <c r="I113" s="98" t="s">
        <v>72</v>
      </c>
      <c r="J113" s="98" t="s">
        <v>71</v>
      </c>
      <c r="K113" s="98" t="s">
        <v>71</v>
      </c>
      <c r="L113" s="98" t="s">
        <v>70</v>
      </c>
    </row>
    <row r="114" spans="1:12" x14ac:dyDescent="0.25">
      <c r="A114" s="98" t="s">
        <v>242</v>
      </c>
      <c r="B114" s="97" t="s">
        <v>241</v>
      </c>
      <c r="C114" s="98" t="s">
        <v>77</v>
      </c>
      <c r="D114" s="98" t="s">
        <v>76</v>
      </c>
      <c r="E114" s="98" t="s">
        <v>240</v>
      </c>
      <c r="F114" s="98" t="s">
        <v>208</v>
      </c>
      <c r="G114" s="98" t="s">
        <v>211</v>
      </c>
      <c r="H114" s="98" t="s">
        <v>208</v>
      </c>
      <c r="I114" s="98" t="s">
        <v>180</v>
      </c>
      <c r="J114" s="98" t="s">
        <v>71</v>
      </c>
      <c r="K114" s="98" t="s">
        <v>179</v>
      </c>
      <c r="L114" s="98" t="s">
        <v>178</v>
      </c>
    </row>
    <row r="115" spans="1:12" x14ac:dyDescent="0.25">
      <c r="A115" s="98" t="s">
        <v>239</v>
      </c>
      <c r="B115" s="97" t="s">
        <v>238</v>
      </c>
      <c r="C115" s="98" t="s">
        <v>77</v>
      </c>
      <c r="D115" s="98" t="s">
        <v>76</v>
      </c>
      <c r="F115" s="98" t="s">
        <v>203</v>
      </c>
      <c r="G115" s="98" t="s">
        <v>202</v>
      </c>
      <c r="H115" s="98" t="s">
        <v>201</v>
      </c>
      <c r="I115" s="98" t="s">
        <v>180</v>
      </c>
      <c r="J115" s="98" t="s">
        <v>71</v>
      </c>
      <c r="K115" s="98" t="s">
        <v>179</v>
      </c>
      <c r="L115" s="98" t="s">
        <v>178</v>
      </c>
    </row>
    <row r="116" spans="1:12" x14ac:dyDescent="0.25">
      <c r="A116" s="98" t="s">
        <v>237</v>
      </c>
      <c r="B116" s="97" t="s">
        <v>236</v>
      </c>
      <c r="C116" s="98" t="s">
        <v>77</v>
      </c>
      <c r="D116" s="98" t="s">
        <v>76</v>
      </c>
      <c r="F116" s="98" t="s">
        <v>208</v>
      </c>
      <c r="G116" s="98" t="s">
        <v>202</v>
      </c>
      <c r="H116" s="98" t="s">
        <v>208</v>
      </c>
      <c r="I116" s="98" t="s">
        <v>180</v>
      </c>
      <c r="J116" s="98" t="s">
        <v>71</v>
      </c>
      <c r="K116" s="98" t="s">
        <v>179</v>
      </c>
      <c r="L116" s="98" t="s">
        <v>178</v>
      </c>
    </row>
    <row r="117" spans="1:12" x14ac:dyDescent="0.25">
      <c r="A117" s="98" t="s">
        <v>235</v>
      </c>
      <c r="B117" s="97" t="s">
        <v>234</v>
      </c>
      <c r="C117" s="98" t="s">
        <v>77</v>
      </c>
      <c r="D117" s="98" t="s">
        <v>76</v>
      </c>
      <c r="F117" s="98" t="s">
        <v>218</v>
      </c>
      <c r="G117" s="98" t="s">
        <v>202</v>
      </c>
      <c r="H117" s="98" t="s">
        <v>201</v>
      </c>
      <c r="I117" s="98" t="s">
        <v>180</v>
      </c>
      <c r="J117" s="98" t="s">
        <v>71</v>
      </c>
      <c r="K117" s="98" t="s">
        <v>179</v>
      </c>
      <c r="L117" s="98" t="s">
        <v>178</v>
      </c>
    </row>
    <row r="118" spans="1:12" x14ac:dyDescent="0.25">
      <c r="A118" s="98" t="s">
        <v>233</v>
      </c>
      <c r="B118" s="97" t="s">
        <v>232</v>
      </c>
      <c r="C118" s="98" t="s">
        <v>77</v>
      </c>
      <c r="D118" s="98" t="s">
        <v>76</v>
      </c>
      <c r="F118" s="98" t="s">
        <v>208</v>
      </c>
      <c r="G118" s="98" t="s">
        <v>202</v>
      </c>
      <c r="H118" s="98" t="s">
        <v>208</v>
      </c>
      <c r="I118" s="98" t="s">
        <v>180</v>
      </c>
      <c r="J118" s="98" t="s">
        <v>71</v>
      </c>
      <c r="K118" s="98" t="s">
        <v>179</v>
      </c>
      <c r="L118" s="98" t="s">
        <v>178</v>
      </c>
    </row>
    <row r="119" spans="1:12" x14ac:dyDescent="0.25">
      <c r="A119" s="98" t="s">
        <v>231</v>
      </c>
      <c r="B119" s="97" t="s">
        <v>230</v>
      </c>
      <c r="C119" s="98" t="s">
        <v>77</v>
      </c>
      <c r="D119" s="98" t="s">
        <v>76</v>
      </c>
      <c r="F119" s="98" t="s">
        <v>74</v>
      </c>
      <c r="G119" s="98" t="s">
        <v>202</v>
      </c>
      <c r="H119" s="98" t="s">
        <v>229</v>
      </c>
      <c r="I119" s="98" t="s">
        <v>180</v>
      </c>
      <c r="J119" s="98" t="s">
        <v>71</v>
      </c>
      <c r="K119" s="98" t="s">
        <v>179</v>
      </c>
      <c r="L119" s="98" t="s">
        <v>178</v>
      </c>
    </row>
    <row r="120" spans="1:12" x14ac:dyDescent="0.25">
      <c r="A120" s="98" t="s">
        <v>228</v>
      </c>
      <c r="B120" s="97" t="s">
        <v>227</v>
      </c>
      <c r="C120" s="98" t="s">
        <v>77</v>
      </c>
      <c r="D120" s="98" t="s">
        <v>76</v>
      </c>
      <c r="F120" s="98" t="s">
        <v>203</v>
      </c>
      <c r="G120" s="98" t="s">
        <v>202</v>
      </c>
      <c r="H120" s="98" t="s">
        <v>201</v>
      </c>
      <c r="I120" s="98" t="s">
        <v>180</v>
      </c>
      <c r="J120" s="98" t="s">
        <v>71</v>
      </c>
      <c r="K120" s="98" t="s">
        <v>179</v>
      </c>
      <c r="L120" s="98" t="s">
        <v>178</v>
      </c>
    </row>
    <row r="121" spans="1:12" x14ac:dyDescent="0.25">
      <c r="A121" s="98" t="s">
        <v>226</v>
      </c>
      <c r="B121" s="97" t="s">
        <v>225</v>
      </c>
      <c r="C121" s="98" t="s">
        <v>77</v>
      </c>
      <c r="D121" s="98" t="s">
        <v>76</v>
      </c>
      <c r="F121" s="98" t="s">
        <v>112</v>
      </c>
      <c r="G121" s="98" t="s">
        <v>202</v>
      </c>
      <c r="H121" s="98" t="s">
        <v>201</v>
      </c>
      <c r="I121" s="98" t="s">
        <v>180</v>
      </c>
      <c r="J121" s="98" t="s">
        <v>71</v>
      </c>
      <c r="K121" s="98" t="s">
        <v>179</v>
      </c>
      <c r="L121" s="98" t="s">
        <v>178</v>
      </c>
    </row>
    <row r="122" spans="1:12" x14ac:dyDescent="0.25">
      <c r="A122" s="98" t="s">
        <v>224</v>
      </c>
      <c r="B122" s="97" t="s">
        <v>223</v>
      </c>
      <c r="C122" s="98" t="s">
        <v>77</v>
      </c>
      <c r="D122" s="98" t="s">
        <v>76</v>
      </c>
      <c r="F122" s="98" t="s">
        <v>112</v>
      </c>
      <c r="G122" s="98" t="s">
        <v>202</v>
      </c>
      <c r="H122" s="98" t="s">
        <v>182</v>
      </c>
      <c r="I122" s="98" t="s">
        <v>180</v>
      </c>
      <c r="J122" s="98" t="s">
        <v>71</v>
      </c>
      <c r="K122" s="98" t="s">
        <v>179</v>
      </c>
      <c r="L122" s="98" t="s">
        <v>178</v>
      </c>
    </row>
    <row r="123" spans="1:12" x14ac:dyDescent="0.25">
      <c r="A123" s="98" t="s">
        <v>222</v>
      </c>
      <c r="B123" s="97" t="s">
        <v>221</v>
      </c>
      <c r="C123" s="98" t="s">
        <v>77</v>
      </c>
      <c r="D123" s="98" t="s">
        <v>76</v>
      </c>
      <c r="F123" s="98" t="s">
        <v>203</v>
      </c>
      <c r="G123" s="98" t="s">
        <v>202</v>
      </c>
      <c r="H123" s="98" t="s">
        <v>201</v>
      </c>
      <c r="I123" s="98" t="s">
        <v>180</v>
      </c>
      <c r="J123" s="98" t="s">
        <v>71</v>
      </c>
      <c r="K123" s="98" t="s">
        <v>179</v>
      </c>
      <c r="L123" s="98" t="s">
        <v>178</v>
      </c>
    </row>
    <row r="124" spans="1:12" x14ac:dyDescent="0.25">
      <c r="A124" s="98" t="s">
        <v>220</v>
      </c>
      <c r="B124" s="97" t="s">
        <v>219</v>
      </c>
      <c r="C124" s="98" t="s">
        <v>77</v>
      </c>
      <c r="D124" s="98" t="s">
        <v>76</v>
      </c>
      <c r="F124" s="98" t="s">
        <v>218</v>
      </c>
      <c r="G124" s="98" t="s">
        <v>202</v>
      </c>
      <c r="H124" s="98" t="s">
        <v>201</v>
      </c>
      <c r="I124" s="98" t="s">
        <v>180</v>
      </c>
      <c r="J124" s="98" t="s">
        <v>71</v>
      </c>
      <c r="K124" s="98" t="s">
        <v>179</v>
      </c>
      <c r="L124" s="98" t="s">
        <v>178</v>
      </c>
    </row>
    <row r="125" spans="1:12" x14ac:dyDescent="0.25">
      <c r="A125" s="98" t="s">
        <v>217</v>
      </c>
      <c r="B125" s="97" t="s">
        <v>216</v>
      </c>
      <c r="C125" s="98" t="s">
        <v>77</v>
      </c>
      <c r="D125" s="98" t="s">
        <v>76</v>
      </c>
      <c r="F125" s="98" t="s">
        <v>203</v>
      </c>
      <c r="G125" s="98" t="s">
        <v>202</v>
      </c>
      <c r="H125" s="98" t="s">
        <v>201</v>
      </c>
      <c r="I125" s="98" t="s">
        <v>180</v>
      </c>
      <c r="J125" s="98" t="s">
        <v>71</v>
      </c>
      <c r="K125" s="98" t="s">
        <v>179</v>
      </c>
      <c r="L125" s="98" t="s">
        <v>178</v>
      </c>
    </row>
    <row r="126" spans="1:12" x14ac:dyDescent="0.25">
      <c r="A126" s="98" t="s">
        <v>215</v>
      </c>
      <c r="B126" s="97" t="s">
        <v>214</v>
      </c>
      <c r="C126" s="98" t="s">
        <v>77</v>
      </c>
      <c r="D126" s="98" t="s">
        <v>76</v>
      </c>
      <c r="F126" s="98" t="s">
        <v>112</v>
      </c>
      <c r="G126" s="98" t="s">
        <v>202</v>
      </c>
      <c r="H126" s="98" t="s">
        <v>182</v>
      </c>
      <c r="I126" s="98" t="s">
        <v>180</v>
      </c>
      <c r="J126" s="98" t="s">
        <v>71</v>
      </c>
      <c r="K126" s="98" t="s">
        <v>179</v>
      </c>
      <c r="L126" s="98" t="s">
        <v>178</v>
      </c>
    </row>
    <row r="127" spans="1:12" x14ac:dyDescent="0.25">
      <c r="A127" s="98" t="s">
        <v>213</v>
      </c>
      <c r="B127" s="97" t="s">
        <v>212</v>
      </c>
      <c r="C127" s="98" t="s">
        <v>77</v>
      </c>
      <c r="D127" s="98" t="s">
        <v>76</v>
      </c>
      <c r="F127" s="98" t="s">
        <v>203</v>
      </c>
      <c r="G127" s="98" t="s">
        <v>211</v>
      </c>
      <c r="H127" s="98" t="s">
        <v>201</v>
      </c>
      <c r="I127" s="98" t="s">
        <v>180</v>
      </c>
      <c r="J127" s="98" t="s">
        <v>71</v>
      </c>
      <c r="K127" s="98" t="s">
        <v>179</v>
      </c>
      <c r="L127" s="98" t="s">
        <v>178</v>
      </c>
    </row>
    <row r="128" spans="1:12" x14ac:dyDescent="0.25">
      <c r="A128" s="98" t="s">
        <v>210</v>
      </c>
      <c r="B128" s="97" t="s">
        <v>209</v>
      </c>
      <c r="C128" s="98" t="s">
        <v>77</v>
      </c>
      <c r="D128" s="98" t="s">
        <v>76</v>
      </c>
      <c r="F128" s="98" t="s">
        <v>203</v>
      </c>
      <c r="G128" s="98" t="s">
        <v>208</v>
      </c>
      <c r="H128" s="98" t="s">
        <v>201</v>
      </c>
      <c r="I128" s="98" t="s">
        <v>180</v>
      </c>
      <c r="J128" s="98" t="s">
        <v>71</v>
      </c>
      <c r="K128" s="98" t="s">
        <v>179</v>
      </c>
      <c r="L128" s="98" t="s">
        <v>178</v>
      </c>
    </row>
    <row r="129" spans="1:12" x14ac:dyDescent="0.25">
      <c r="A129" s="98" t="s">
        <v>207</v>
      </c>
      <c r="B129" s="97" t="s">
        <v>206</v>
      </c>
      <c r="C129" s="98" t="s">
        <v>77</v>
      </c>
      <c r="D129" s="98" t="s">
        <v>76</v>
      </c>
      <c r="F129" s="98" t="s">
        <v>203</v>
      </c>
      <c r="G129" s="98" t="s">
        <v>202</v>
      </c>
      <c r="H129" s="98" t="s">
        <v>201</v>
      </c>
      <c r="I129" s="98" t="s">
        <v>180</v>
      </c>
      <c r="J129" s="98" t="s">
        <v>71</v>
      </c>
      <c r="K129" s="98" t="s">
        <v>179</v>
      </c>
      <c r="L129" s="98" t="s">
        <v>178</v>
      </c>
    </row>
    <row r="130" spans="1:12" x14ac:dyDescent="0.25">
      <c r="A130" s="98" t="s">
        <v>205</v>
      </c>
      <c r="B130" s="97" t="s">
        <v>204</v>
      </c>
      <c r="C130" s="98" t="s">
        <v>77</v>
      </c>
      <c r="D130" s="98" t="s">
        <v>76</v>
      </c>
      <c r="F130" s="98" t="s">
        <v>203</v>
      </c>
      <c r="G130" s="98" t="s">
        <v>202</v>
      </c>
      <c r="H130" s="98" t="s">
        <v>201</v>
      </c>
      <c r="I130" s="98" t="s">
        <v>180</v>
      </c>
      <c r="J130" s="98" t="s">
        <v>71</v>
      </c>
      <c r="K130" s="98" t="s">
        <v>179</v>
      </c>
      <c r="L130" s="98" t="s">
        <v>178</v>
      </c>
    </row>
    <row r="131" spans="1:12" x14ac:dyDescent="0.25">
      <c r="A131" s="98" t="s">
        <v>200</v>
      </c>
      <c r="B131" s="97" t="s">
        <v>199</v>
      </c>
      <c r="C131" s="98" t="s">
        <v>77</v>
      </c>
      <c r="D131" s="98" t="s">
        <v>76</v>
      </c>
      <c r="F131" s="98" t="s">
        <v>73</v>
      </c>
      <c r="G131" s="98" t="s">
        <v>186</v>
      </c>
      <c r="H131" s="98" t="s">
        <v>181</v>
      </c>
      <c r="I131" s="98" t="s">
        <v>185</v>
      </c>
      <c r="J131" s="98" t="s">
        <v>71</v>
      </c>
      <c r="K131" s="98" t="s">
        <v>179</v>
      </c>
      <c r="L131" s="98" t="s">
        <v>178</v>
      </c>
    </row>
    <row r="132" spans="1:12" x14ac:dyDescent="0.25">
      <c r="A132" s="98" t="s">
        <v>198</v>
      </c>
      <c r="B132" s="97" t="s">
        <v>197</v>
      </c>
      <c r="C132" s="98" t="s">
        <v>77</v>
      </c>
      <c r="D132" s="98" t="s">
        <v>76</v>
      </c>
      <c r="F132" s="98" t="s">
        <v>73</v>
      </c>
      <c r="G132" s="98" t="s">
        <v>186</v>
      </c>
      <c r="H132" s="98" t="s">
        <v>181</v>
      </c>
      <c r="I132" s="98" t="s">
        <v>185</v>
      </c>
      <c r="J132" s="98" t="s">
        <v>71</v>
      </c>
      <c r="K132" s="98" t="s">
        <v>179</v>
      </c>
      <c r="L132" s="98" t="s">
        <v>178</v>
      </c>
    </row>
    <row r="133" spans="1:12" x14ac:dyDescent="0.25">
      <c r="A133" s="98" t="s">
        <v>196</v>
      </c>
      <c r="B133" s="97" t="s">
        <v>195</v>
      </c>
      <c r="C133" s="98" t="s">
        <v>77</v>
      </c>
      <c r="D133" s="98" t="s">
        <v>76</v>
      </c>
      <c r="F133" s="98" t="s">
        <v>73</v>
      </c>
      <c r="G133" s="98" t="s">
        <v>186</v>
      </c>
      <c r="H133" s="98" t="s">
        <v>181</v>
      </c>
      <c r="I133" s="98" t="s">
        <v>185</v>
      </c>
      <c r="J133" s="98" t="s">
        <v>71</v>
      </c>
      <c r="K133" s="98" t="s">
        <v>179</v>
      </c>
      <c r="L133" s="98" t="s">
        <v>178</v>
      </c>
    </row>
    <row r="134" spans="1:12" x14ac:dyDescent="0.25">
      <c r="A134" s="98" t="s">
        <v>194</v>
      </c>
      <c r="B134" s="97" t="s">
        <v>193</v>
      </c>
      <c r="C134" s="98" t="s">
        <v>77</v>
      </c>
      <c r="D134" s="98" t="s">
        <v>76</v>
      </c>
      <c r="F134" s="98" t="s">
        <v>73</v>
      </c>
      <c r="G134" s="98" t="s">
        <v>186</v>
      </c>
      <c r="H134" s="98" t="s">
        <v>181</v>
      </c>
      <c r="I134" s="98" t="s">
        <v>185</v>
      </c>
      <c r="J134" s="98" t="s">
        <v>71</v>
      </c>
      <c r="K134" s="98" t="s">
        <v>179</v>
      </c>
      <c r="L134" s="98" t="s">
        <v>178</v>
      </c>
    </row>
    <row r="135" spans="1:12" x14ac:dyDescent="0.25">
      <c r="A135" s="98" t="s">
        <v>192</v>
      </c>
      <c r="B135" s="97" t="s">
        <v>191</v>
      </c>
      <c r="C135" s="98" t="s">
        <v>77</v>
      </c>
      <c r="D135" s="98" t="s">
        <v>76</v>
      </c>
      <c r="F135" s="98" t="s">
        <v>73</v>
      </c>
      <c r="G135" s="98" t="s">
        <v>186</v>
      </c>
      <c r="H135" s="98" t="s">
        <v>181</v>
      </c>
      <c r="I135" s="98" t="s">
        <v>185</v>
      </c>
      <c r="J135" s="98" t="s">
        <v>71</v>
      </c>
      <c r="K135" s="98" t="s">
        <v>179</v>
      </c>
      <c r="L135" s="98" t="s">
        <v>178</v>
      </c>
    </row>
    <row r="136" spans="1:12" x14ac:dyDescent="0.25">
      <c r="A136" s="98" t="s">
        <v>190</v>
      </c>
      <c r="B136" s="97" t="s">
        <v>189</v>
      </c>
      <c r="C136" s="98" t="s">
        <v>77</v>
      </c>
      <c r="D136" s="98" t="s">
        <v>76</v>
      </c>
      <c r="F136" s="98" t="s">
        <v>73</v>
      </c>
      <c r="G136" s="98" t="s">
        <v>186</v>
      </c>
      <c r="H136" s="98" t="s">
        <v>181</v>
      </c>
      <c r="I136" s="98" t="s">
        <v>185</v>
      </c>
      <c r="J136" s="98" t="s">
        <v>71</v>
      </c>
      <c r="K136" s="98" t="s">
        <v>179</v>
      </c>
      <c r="L136" s="98" t="s">
        <v>178</v>
      </c>
    </row>
    <row r="137" spans="1:12" x14ac:dyDescent="0.25">
      <c r="A137" s="98" t="s">
        <v>188</v>
      </c>
      <c r="B137" s="97" t="s">
        <v>187</v>
      </c>
      <c r="C137" s="98" t="s">
        <v>77</v>
      </c>
      <c r="D137" s="98" t="s">
        <v>76</v>
      </c>
      <c r="F137" s="98" t="s">
        <v>73</v>
      </c>
      <c r="G137" s="98" t="s">
        <v>186</v>
      </c>
      <c r="H137" s="98" t="s">
        <v>181</v>
      </c>
      <c r="I137" s="98" t="s">
        <v>185</v>
      </c>
      <c r="J137" s="98" t="s">
        <v>71</v>
      </c>
      <c r="K137" s="98" t="s">
        <v>179</v>
      </c>
      <c r="L137" s="98" t="s">
        <v>178</v>
      </c>
    </row>
    <row r="138" spans="1:12" x14ac:dyDescent="0.25">
      <c r="A138" s="98" t="s">
        <v>184</v>
      </c>
      <c r="B138" s="97" t="s">
        <v>183</v>
      </c>
      <c r="C138" s="98" t="s">
        <v>77</v>
      </c>
      <c r="D138" s="98" t="s">
        <v>76</v>
      </c>
      <c r="F138" s="98" t="s">
        <v>73</v>
      </c>
      <c r="G138" s="98" t="s">
        <v>182</v>
      </c>
      <c r="H138" s="98" t="s">
        <v>181</v>
      </c>
      <c r="I138" s="98" t="s">
        <v>180</v>
      </c>
      <c r="J138" s="98" t="s">
        <v>71</v>
      </c>
      <c r="K138" s="98" t="s">
        <v>179</v>
      </c>
      <c r="L138" s="98" t="s">
        <v>178</v>
      </c>
    </row>
    <row r="147" spans="1:12" s="99" customFormat="1" x14ac:dyDescent="0.25">
      <c r="A147" s="59"/>
      <c r="B147" s="100"/>
      <c r="C147" s="59"/>
      <c r="D147" s="59"/>
      <c r="E147" s="59"/>
      <c r="F147" s="59"/>
      <c r="G147" s="59"/>
      <c r="H147" s="59"/>
      <c r="I147" s="59"/>
      <c r="J147" s="59"/>
      <c r="K147" s="59"/>
      <c r="L147" s="59"/>
    </row>
    <row r="148" spans="1:12" s="99" customFormat="1" x14ac:dyDescent="0.25">
      <c r="A148" s="59"/>
      <c r="C148" s="59"/>
      <c r="D148" s="59"/>
      <c r="E148" s="59"/>
      <c r="F148" s="59"/>
      <c r="G148" s="59"/>
      <c r="H148" s="59"/>
      <c r="I148" s="59"/>
      <c r="J148" s="59"/>
      <c r="K148" s="59"/>
      <c r="L148" s="59"/>
    </row>
  </sheetData>
  <mergeCells count="4">
    <mergeCell ref="A3:H3"/>
    <mergeCell ref="A4:B4"/>
    <mergeCell ref="A1:H1"/>
    <mergeCell ref="A2:H2"/>
  </mergeCells>
  <phoneticPr fontId="18" type="noConversion"/>
  <pageMargins left="0" right="0" top="0" bottom="0" header="0" footer="0"/>
  <pageSetup fitToWidth="0" fitToHeight="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7"/>
  <sheetViews>
    <sheetView workbookViewId="0">
      <selection activeCell="M5" sqref="M5"/>
    </sheetView>
  </sheetViews>
  <sheetFormatPr defaultColWidth="8.85546875" defaultRowHeight="15" x14ac:dyDescent="0.25"/>
  <cols>
    <col min="1" max="1" width="13.7109375" customWidth="1"/>
    <col min="2" max="4" width="4" customWidth="1"/>
    <col min="5" max="5" width="4" style="1" customWidth="1"/>
    <col min="6" max="6" width="6.7109375" customWidth="1"/>
    <col min="7" max="9" width="4" customWidth="1"/>
    <col min="10" max="10" width="4" style="1" customWidth="1"/>
    <col min="11" max="11" width="6.7109375" customWidth="1"/>
  </cols>
  <sheetData>
    <row r="1" spans="1:20" x14ac:dyDescent="0.25">
      <c r="E1" s="29"/>
      <c r="F1" s="2"/>
      <c r="G1" s="2"/>
      <c r="H1" s="2"/>
      <c r="I1" s="2"/>
      <c r="J1" s="101"/>
      <c r="L1" s="251" t="s">
        <v>1</v>
      </c>
      <c r="M1" s="251"/>
      <c r="N1" s="251"/>
      <c r="O1" s="251"/>
      <c r="P1" s="251"/>
      <c r="Q1" s="251"/>
      <c r="R1" s="251"/>
      <c r="S1" s="251"/>
      <c r="T1" s="251"/>
    </row>
    <row r="2" spans="1:20" x14ac:dyDescent="0.25">
      <c r="E2" s="29"/>
      <c r="F2" s="2"/>
      <c r="G2" s="2"/>
      <c r="H2" s="2"/>
      <c r="I2" s="2"/>
      <c r="J2" s="101"/>
      <c r="L2" s="252" t="s">
        <v>2</v>
      </c>
      <c r="M2" s="252"/>
      <c r="N2" s="252"/>
      <c r="O2" s="252"/>
      <c r="P2" s="252"/>
      <c r="Q2" s="252"/>
      <c r="R2" s="252"/>
      <c r="S2" s="252"/>
      <c r="T2" s="252"/>
    </row>
    <row r="3" spans="1:20" x14ac:dyDescent="0.25">
      <c r="E3" s="29"/>
      <c r="F3" s="2"/>
      <c r="G3" s="2"/>
      <c r="H3" s="2"/>
      <c r="I3" s="2"/>
      <c r="J3" s="101"/>
      <c r="L3" s="253" t="s">
        <v>3</v>
      </c>
      <c r="M3" s="253"/>
      <c r="N3" s="253"/>
      <c r="O3" s="253"/>
      <c r="P3" s="253"/>
      <c r="Q3" s="253"/>
      <c r="R3" s="253"/>
      <c r="S3" s="253"/>
      <c r="T3" s="253"/>
    </row>
    <row r="4" spans="1:20" x14ac:dyDescent="0.25">
      <c r="A4" s="26" t="s">
        <v>4</v>
      </c>
      <c r="B4" s="249" t="s">
        <v>46</v>
      </c>
      <c r="C4" s="249"/>
      <c r="D4" s="249"/>
      <c r="E4" s="101"/>
      <c r="F4" s="26"/>
      <c r="G4" s="26"/>
      <c r="H4" s="26"/>
      <c r="I4" s="2"/>
      <c r="J4" s="101"/>
    </row>
    <row r="5" spans="1:20" x14ac:dyDescent="0.25">
      <c r="A5" s="268" t="s">
        <v>415</v>
      </c>
      <c r="B5" s="268"/>
      <c r="C5" s="268"/>
      <c r="D5" s="268"/>
      <c r="E5" s="268"/>
      <c r="F5" s="102"/>
      <c r="G5" s="102"/>
      <c r="H5" s="102"/>
      <c r="I5" s="102"/>
      <c r="J5" s="101"/>
    </row>
    <row r="6" spans="1:20" x14ac:dyDescent="0.25">
      <c r="A6" s="91"/>
      <c r="B6" s="103"/>
      <c r="C6" s="104"/>
      <c r="D6" s="104" t="s">
        <v>417</v>
      </c>
      <c r="E6" s="106"/>
      <c r="F6" s="105"/>
      <c r="G6" s="103"/>
      <c r="H6" s="104"/>
      <c r="I6" s="276" t="s">
        <v>418</v>
      </c>
      <c r="J6" s="276"/>
      <c r="K6" s="107"/>
    </row>
    <row r="7" spans="1:20" x14ac:dyDescent="0.25">
      <c r="A7" s="41" t="s">
        <v>7</v>
      </c>
      <c r="B7" s="49" t="s">
        <v>8</v>
      </c>
      <c r="C7" s="49" t="s">
        <v>419</v>
      </c>
      <c r="D7" s="49" t="s">
        <v>14</v>
      </c>
      <c r="E7" s="42" t="s">
        <v>17</v>
      </c>
      <c r="F7" s="49" t="s">
        <v>20</v>
      </c>
      <c r="G7" s="49" t="s">
        <v>8</v>
      </c>
      <c r="H7" s="49" t="s">
        <v>419</v>
      </c>
      <c r="I7" s="49" t="s">
        <v>14</v>
      </c>
      <c r="J7" s="42" t="s">
        <v>17</v>
      </c>
      <c r="K7" s="49" t="s">
        <v>20</v>
      </c>
    </row>
    <row r="8" spans="1:20" ht="12.75" customHeight="1" x14ac:dyDescent="0.25">
      <c r="A8" s="108" t="s">
        <v>238</v>
      </c>
      <c r="B8" s="109" t="s">
        <v>76</v>
      </c>
      <c r="C8" s="109" t="s">
        <v>76</v>
      </c>
      <c r="D8" s="110" t="s">
        <v>76</v>
      </c>
      <c r="E8" s="111" t="s">
        <v>76</v>
      </c>
      <c r="F8" s="112"/>
      <c r="G8" s="109" t="s">
        <v>76</v>
      </c>
      <c r="H8" s="109" t="s">
        <v>76</v>
      </c>
      <c r="I8" s="110" t="s">
        <v>76</v>
      </c>
      <c r="J8" s="111" t="s">
        <v>76</v>
      </c>
      <c r="K8" s="113"/>
    </row>
    <row r="9" spans="1:20" ht="12.75" customHeight="1" x14ac:dyDescent="0.25">
      <c r="A9" s="114" t="s">
        <v>236</v>
      </c>
      <c r="B9" s="115" t="s">
        <v>76</v>
      </c>
      <c r="C9" s="115" t="s">
        <v>76</v>
      </c>
      <c r="D9" s="115" t="s">
        <v>76</v>
      </c>
      <c r="E9" s="34" t="s">
        <v>76</v>
      </c>
      <c r="F9" s="116"/>
      <c r="G9" s="115" t="s">
        <v>76</v>
      </c>
      <c r="H9" s="115" t="s">
        <v>76</v>
      </c>
      <c r="I9" s="115" t="s">
        <v>76</v>
      </c>
      <c r="J9" s="34" t="s">
        <v>76</v>
      </c>
      <c r="K9" s="117"/>
    </row>
    <row r="10" spans="1:20" ht="12.75" customHeight="1" x14ac:dyDescent="0.25">
      <c r="A10" s="118" t="s">
        <v>420</v>
      </c>
      <c r="B10" s="115" t="s">
        <v>76</v>
      </c>
      <c r="C10" s="115" t="s">
        <v>76</v>
      </c>
      <c r="D10" s="115" t="s">
        <v>76</v>
      </c>
      <c r="E10" s="34" t="s">
        <v>76</v>
      </c>
      <c r="F10" s="116"/>
      <c r="G10" s="115" t="s">
        <v>76</v>
      </c>
      <c r="H10" s="115" t="s">
        <v>76</v>
      </c>
      <c r="I10" s="115" t="s">
        <v>76</v>
      </c>
      <c r="J10" s="34" t="s">
        <v>76</v>
      </c>
      <c r="K10" s="117"/>
    </row>
    <row r="11" spans="1:20" ht="12.75" customHeight="1" x14ac:dyDescent="0.25">
      <c r="A11" s="114" t="s">
        <v>232</v>
      </c>
      <c r="B11" s="115" t="s">
        <v>76</v>
      </c>
      <c r="C11" s="115" t="s">
        <v>76</v>
      </c>
      <c r="D11" s="115" t="s">
        <v>76</v>
      </c>
      <c r="E11" s="34" t="s">
        <v>76</v>
      </c>
      <c r="F11" s="116"/>
      <c r="G11" s="115" t="s">
        <v>76</v>
      </c>
      <c r="H11" s="115" t="s">
        <v>76</v>
      </c>
      <c r="I11" s="115" t="s">
        <v>76</v>
      </c>
      <c r="J11" s="34" t="s">
        <v>76</v>
      </c>
      <c r="K11" s="117"/>
    </row>
    <row r="12" spans="1:20" ht="12.75" customHeight="1" x14ac:dyDescent="0.25">
      <c r="A12" s="114" t="s">
        <v>241</v>
      </c>
      <c r="B12" s="115" t="s">
        <v>76</v>
      </c>
      <c r="C12" s="115" t="s">
        <v>76</v>
      </c>
      <c r="D12" s="115" t="s">
        <v>76</v>
      </c>
      <c r="E12" s="34" t="s">
        <v>76</v>
      </c>
      <c r="F12" s="116"/>
      <c r="G12" s="115" t="s">
        <v>76</v>
      </c>
      <c r="H12" s="115" t="s">
        <v>76</v>
      </c>
      <c r="I12" s="115" t="s">
        <v>76</v>
      </c>
      <c r="J12" s="34" t="s">
        <v>76</v>
      </c>
      <c r="K12" s="117"/>
    </row>
    <row r="13" spans="1:20" ht="12.75" customHeight="1" x14ac:dyDescent="0.25">
      <c r="A13" s="114" t="s">
        <v>230</v>
      </c>
      <c r="B13" s="115" t="s">
        <v>76</v>
      </c>
      <c r="C13" s="115" t="s">
        <v>76</v>
      </c>
      <c r="D13" s="115" t="s">
        <v>76</v>
      </c>
      <c r="E13" s="34" t="s">
        <v>76</v>
      </c>
      <c r="F13" s="116"/>
      <c r="G13" s="115" t="s">
        <v>76</v>
      </c>
      <c r="H13" s="115" t="s">
        <v>76</v>
      </c>
      <c r="I13" s="115" t="s">
        <v>76</v>
      </c>
      <c r="J13" s="34" t="s">
        <v>76</v>
      </c>
      <c r="K13" s="117"/>
    </row>
    <row r="14" spans="1:20" ht="12" customHeight="1" x14ac:dyDescent="0.25">
      <c r="A14" s="114" t="s">
        <v>221</v>
      </c>
      <c r="B14" s="115" t="s">
        <v>76</v>
      </c>
      <c r="C14" s="115" t="s">
        <v>76</v>
      </c>
      <c r="D14" s="115" t="s">
        <v>76</v>
      </c>
      <c r="E14" s="34" t="s">
        <v>76</v>
      </c>
      <c r="F14" s="116"/>
      <c r="G14" s="115" t="s">
        <v>76</v>
      </c>
      <c r="H14" s="115" t="s">
        <v>76</v>
      </c>
      <c r="I14" s="115" t="s">
        <v>76</v>
      </c>
      <c r="J14" s="34" t="s">
        <v>76</v>
      </c>
      <c r="K14" s="117"/>
    </row>
    <row r="15" spans="1:20" ht="12" customHeight="1" x14ac:dyDescent="0.25">
      <c r="A15" s="114" t="s">
        <v>219</v>
      </c>
      <c r="B15" s="115" t="s">
        <v>76</v>
      </c>
      <c r="C15" s="115" t="s">
        <v>76</v>
      </c>
      <c r="D15" s="115" t="s">
        <v>76</v>
      </c>
      <c r="E15" s="34" t="s">
        <v>76</v>
      </c>
      <c r="F15" s="116"/>
      <c r="G15" s="115" t="s">
        <v>76</v>
      </c>
      <c r="H15" s="115" t="s">
        <v>76</v>
      </c>
      <c r="I15" s="115" t="s">
        <v>76</v>
      </c>
      <c r="J15" s="34" t="s">
        <v>76</v>
      </c>
      <c r="K15" s="117"/>
    </row>
    <row r="16" spans="1:20" ht="13.5" customHeight="1" x14ac:dyDescent="0.25">
      <c r="A16" s="114" t="s">
        <v>216</v>
      </c>
      <c r="B16" s="115" t="s">
        <v>76</v>
      </c>
      <c r="C16" s="115" t="s">
        <v>76</v>
      </c>
      <c r="D16" s="115" t="s">
        <v>76</v>
      </c>
      <c r="E16" s="34" t="s">
        <v>76</v>
      </c>
      <c r="F16" s="116"/>
      <c r="G16" s="115" t="s">
        <v>76</v>
      </c>
      <c r="H16" s="115" t="s">
        <v>76</v>
      </c>
      <c r="I16" s="115" t="s">
        <v>76</v>
      </c>
      <c r="J16" s="34" t="s">
        <v>76</v>
      </c>
      <c r="K16" s="117"/>
    </row>
    <row r="17" spans="1:11" x14ac:dyDescent="0.25">
      <c r="A17" s="118" t="s">
        <v>214</v>
      </c>
      <c r="B17" s="115" t="s">
        <v>76</v>
      </c>
      <c r="C17" s="115" t="s">
        <v>76</v>
      </c>
      <c r="D17" s="115" t="s">
        <v>76</v>
      </c>
      <c r="E17" s="34" t="s">
        <v>76</v>
      </c>
      <c r="F17" s="116"/>
      <c r="G17" s="115" t="s">
        <v>76</v>
      </c>
      <c r="H17" s="115" t="s">
        <v>76</v>
      </c>
      <c r="I17" s="115" t="s">
        <v>76</v>
      </c>
      <c r="J17" s="34" t="s">
        <v>76</v>
      </c>
      <c r="K17" s="117"/>
    </row>
    <row r="18" spans="1:11" x14ac:dyDescent="0.25">
      <c r="A18" s="114" t="s">
        <v>212</v>
      </c>
      <c r="B18" s="115" t="s">
        <v>76</v>
      </c>
      <c r="C18" s="115" t="s">
        <v>76</v>
      </c>
      <c r="D18" s="115" t="s">
        <v>76</v>
      </c>
      <c r="E18" s="34" t="s">
        <v>76</v>
      </c>
      <c r="F18" s="116"/>
      <c r="G18" s="115" t="s">
        <v>76</v>
      </c>
      <c r="H18" s="115" t="s">
        <v>76</v>
      </c>
      <c r="I18" s="115" t="s">
        <v>76</v>
      </c>
      <c r="J18" s="34" t="s">
        <v>76</v>
      </c>
      <c r="K18" s="117"/>
    </row>
    <row r="19" spans="1:11" x14ac:dyDescent="0.25">
      <c r="A19" s="114" t="s">
        <v>209</v>
      </c>
      <c r="B19" s="115" t="s">
        <v>76</v>
      </c>
      <c r="C19" s="115" t="s">
        <v>76</v>
      </c>
      <c r="D19" s="115" t="s">
        <v>76</v>
      </c>
      <c r="E19" s="34" t="s">
        <v>76</v>
      </c>
      <c r="F19" s="116"/>
      <c r="G19" s="115" t="s">
        <v>76</v>
      </c>
      <c r="H19" s="115" t="s">
        <v>76</v>
      </c>
      <c r="I19" s="115" t="s">
        <v>76</v>
      </c>
      <c r="J19" s="34" t="s">
        <v>76</v>
      </c>
      <c r="K19" s="117"/>
    </row>
    <row r="20" spans="1:11" x14ac:dyDescent="0.25">
      <c r="A20" s="114" t="s">
        <v>206</v>
      </c>
      <c r="B20" s="115" t="s">
        <v>76</v>
      </c>
      <c r="C20" s="115" t="s">
        <v>76</v>
      </c>
      <c r="D20" s="115" t="s">
        <v>76</v>
      </c>
      <c r="E20" s="34" t="s">
        <v>76</v>
      </c>
      <c r="F20" s="116"/>
      <c r="G20" s="115" t="s">
        <v>76</v>
      </c>
      <c r="H20" s="115" t="s">
        <v>76</v>
      </c>
      <c r="I20" s="115" t="s">
        <v>76</v>
      </c>
      <c r="J20" s="34" t="s">
        <v>76</v>
      </c>
      <c r="K20" s="117"/>
    </row>
    <row r="21" spans="1:11" x14ac:dyDescent="0.25">
      <c r="A21" s="118" t="s">
        <v>204</v>
      </c>
      <c r="B21" s="115" t="s">
        <v>76</v>
      </c>
      <c r="C21" s="115" t="s">
        <v>76</v>
      </c>
      <c r="D21" s="115" t="s">
        <v>76</v>
      </c>
      <c r="E21" s="34" t="s">
        <v>76</v>
      </c>
      <c r="F21" s="116"/>
      <c r="G21" s="115" t="s">
        <v>76</v>
      </c>
      <c r="H21" s="115" t="s">
        <v>76</v>
      </c>
      <c r="I21" s="115" t="s">
        <v>76</v>
      </c>
      <c r="J21" s="34" t="s">
        <v>76</v>
      </c>
      <c r="K21" s="117"/>
    </row>
    <row r="22" spans="1:11" x14ac:dyDescent="0.25">
      <c r="A22" s="114" t="s">
        <v>421</v>
      </c>
      <c r="B22" s="115" t="s">
        <v>76</v>
      </c>
      <c r="C22" s="115" t="s">
        <v>76</v>
      </c>
      <c r="D22" s="115" t="s">
        <v>76</v>
      </c>
      <c r="E22" s="34" t="s">
        <v>76</v>
      </c>
      <c r="F22" s="116"/>
      <c r="G22" s="115" t="s">
        <v>76</v>
      </c>
      <c r="H22" s="115" t="s">
        <v>76</v>
      </c>
      <c r="I22" s="115" t="s">
        <v>76</v>
      </c>
      <c r="J22" s="34" t="s">
        <v>76</v>
      </c>
      <c r="K22" s="117"/>
    </row>
    <row r="23" spans="1:11" x14ac:dyDescent="0.25">
      <c r="A23" s="114" t="s">
        <v>227</v>
      </c>
      <c r="B23" s="115" t="s">
        <v>76</v>
      </c>
      <c r="C23" s="115" t="s">
        <v>76</v>
      </c>
      <c r="D23" s="115" t="s">
        <v>76</v>
      </c>
      <c r="E23" s="34" t="s">
        <v>76</v>
      </c>
      <c r="F23" s="116"/>
      <c r="G23" s="115" t="s">
        <v>76</v>
      </c>
      <c r="H23" s="115" t="s">
        <v>76</v>
      </c>
      <c r="I23" s="115" t="s">
        <v>76</v>
      </c>
      <c r="J23" s="34" t="s">
        <v>76</v>
      </c>
      <c r="K23" s="117"/>
    </row>
    <row r="24" spans="1:11" x14ac:dyDescent="0.25">
      <c r="A24" s="114" t="s">
        <v>225</v>
      </c>
      <c r="B24" s="115" t="s">
        <v>76</v>
      </c>
      <c r="C24" s="115" t="s">
        <v>76</v>
      </c>
      <c r="D24" s="115" t="s">
        <v>76</v>
      </c>
      <c r="E24" s="34" t="s">
        <v>76</v>
      </c>
      <c r="F24" s="116"/>
      <c r="G24" s="115" t="s">
        <v>76</v>
      </c>
      <c r="H24" s="115" t="s">
        <v>76</v>
      </c>
      <c r="I24" s="115" t="s">
        <v>76</v>
      </c>
      <c r="J24" s="34" t="s">
        <v>76</v>
      </c>
      <c r="K24" s="117"/>
    </row>
    <row r="25" spans="1:11" x14ac:dyDescent="0.25">
      <c r="A25" s="114" t="s">
        <v>223</v>
      </c>
      <c r="B25" s="115" t="s">
        <v>76</v>
      </c>
      <c r="C25" s="115" t="s">
        <v>76</v>
      </c>
      <c r="D25" s="115" t="s">
        <v>76</v>
      </c>
      <c r="E25" s="34" t="s">
        <v>76</v>
      </c>
      <c r="F25" s="116"/>
      <c r="G25" s="115" t="s">
        <v>76</v>
      </c>
      <c r="H25" s="115" t="s">
        <v>76</v>
      </c>
      <c r="I25" s="120" t="s">
        <v>76</v>
      </c>
      <c r="J25" s="34" t="s">
        <v>76</v>
      </c>
      <c r="K25" s="117"/>
    </row>
    <row r="26" spans="1:11" x14ac:dyDescent="0.25">
      <c r="A26" s="121" t="s">
        <v>183</v>
      </c>
      <c r="B26" s="122" t="s">
        <v>76</v>
      </c>
      <c r="C26" s="122" t="s">
        <v>76</v>
      </c>
      <c r="D26" s="122" t="s">
        <v>76</v>
      </c>
      <c r="E26" s="123" t="s">
        <v>76</v>
      </c>
      <c r="F26" s="124"/>
      <c r="G26" s="122" t="s">
        <v>76</v>
      </c>
      <c r="H26" s="122" t="s">
        <v>76</v>
      </c>
      <c r="I26" s="122" t="s">
        <v>76</v>
      </c>
      <c r="J26" s="123" t="s">
        <v>76</v>
      </c>
      <c r="K26" s="125"/>
    </row>
    <row r="27" spans="1:11" x14ac:dyDescent="0.25">
      <c r="A27" s="102"/>
      <c r="B27" s="135"/>
      <c r="C27" s="126"/>
      <c r="D27" s="126"/>
      <c r="E27" s="126"/>
      <c r="F27" s="116"/>
      <c r="G27" s="116"/>
      <c r="H27" s="116"/>
      <c r="I27" s="116"/>
      <c r="J27" s="127"/>
    </row>
    <row r="28" spans="1:11" x14ac:dyDescent="0.25">
      <c r="A28" s="128"/>
      <c r="B28" s="24"/>
      <c r="C28" s="24"/>
      <c r="D28" s="24"/>
      <c r="E28" s="34"/>
      <c r="F28" s="24"/>
      <c r="G28" s="24"/>
      <c r="H28" s="24"/>
      <c r="I28" s="24"/>
      <c r="J28" s="127"/>
    </row>
    <row r="29" spans="1:11" x14ac:dyDescent="0.25">
      <c r="A29" s="129"/>
      <c r="B29" s="126"/>
      <c r="C29" s="126"/>
      <c r="D29" s="126"/>
      <c r="E29" s="126"/>
      <c r="F29" s="116"/>
      <c r="G29" s="116"/>
      <c r="H29" s="116"/>
      <c r="I29" s="116"/>
      <c r="J29" s="127"/>
    </row>
    <row r="30" spans="1:11" x14ac:dyDescent="0.25">
      <c r="A30" s="129"/>
      <c r="B30" s="126"/>
      <c r="C30" s="126"/>
      <c r="D30" s="126"/>
      <c r="E30" s="126"/>
      <c r="F30" s="116"/>
      <c r="G30" s="116"/>
      <c r="H30" s="116"/>
      <c r="I30" s="116"/>
      <c r="J30" s="127"/>
    </row>
    <row r="31" spans="1:11" x14ac:dyDescent="0.25">
      <c r="A31" s="130"/>
      <c r="B31" s="126"/>
      <c r="C31" s="126"/>
      <c r="D31" s="126"/>
      <c r="E31" s="126"/>
      <c r="F31" s="116"/>
      <c r="G31" s="116"/>
      <c r="H31" s="116"/>
      <c r="I31" s="116"/>
      <c r="J31" s="127"/>
    </row>
    <row r="32" spans="1:11" x14ac:dyDescent="0.25">
      <c r="A32" s="129"/>
      <c r="B32" s="126"/>
      <c r="C32" s="126"/>
      <c r="D32" s="126"/>
      <c r="E32" s="126"/>
      <c r="F32" s="116"/>
      <c r="G32" s="116"/>
      <c r="H32" s="116"/>
      <c r="I32" s="116"/>
      <c r="J32" s="127"/>
    </row>
    <row r="33" spans="1:10" x14ac:dyDescent="0.25">
      <c r="A33" s="129"/>
      <c r="B33" s="126"/>
      <c r="C33" s="126"/>
      <c r="D33" s="126"/>
      <c r="E33" s="126"/>
      <c r="F33" s="116"/>
      <c r="G33" s="116"/>
      <c r="H33" s="116"/>
      <c r="I33" s="116"/>
      <c r="J33" s="127"/>
    </row>
    <row r="34" spans="1:10" x14ac:dyDescent="0.25">
      <c r="A34" s="129"/>
      <c r="B34" s="131"/>
      <c r="C34" s="131"/>
      <c r="D34" s="131"/>
      <c r="E34" s="132"/>
      <c r="F34" s="116"/>
      <c r="G34" s="116"/>
      <c r="H34" s="116"/>
      <c r="I34" s="116"/>
      <c r="J34" s="127"/>
    </row>
    <row r="35" spans="1:10" x14ac:dyDescent="0.25">
      <c r="A35" s="129"/>
      <c r="B35" s="131"/>
      <c r="C35" s="131"/>
      <c r="D35" s="131"/>
      <c r="E35" s="132"/>
      <c r="F35" s="277"/>
      <c r="G35" s="277"/>
      <c r="H35" s="116"/>
      <c r="I35" s="116"/>
      <c r="J35" s="127"/>
    </row>
    <row r="36" spans="1:10" x14ac:dyDescent="0.25">
      <c r="A36" s="129"/>
      <c r="B36" s="131"/>
      <c r="C36" s="131"/>
      <c r="D36" s="131"/>
      <c r="E36" s="132"/>
      <c r="F36" s="116"/>
      <c r="G36" s="116"/>
      <c r="H36" s="116"/>
      <c r="I36" s="116"/>
      <c r="J36" s="127"/>
    </row>
    <row r="37" spans="1:10" x14ac:dyDescent="0.25">
      <c r="A37" s="129"/>
      <c r="B37" s="131"/>
      <c r="C37" s="131"/>
      <c r="D37" s="131"/>
      <c r="E37" s="132"/>
      <c r="F37" s="116"/>
      <c r="G37" s="116"/>
      <c r="H37" s="116"/>
      <c r="I37" s="116"/>
      <c r="J37" s="127"/>
    </row>
    <row r="38" spans="1:10" x14ac:dyDescent="0.25">
      <c r="A38" s="130"/>
      <c r="B38" s="131"/>
      <c r="C38" s="131"/>
      <c r="D38" s="131"/>
      <c r="E38" s="132"/>
      <c r="F38" s="116"/>
      <c r="G38" s="116"/>
      <c r="H38" s="116"/>
      <c r="I38" s="116"/>
      <c r="J38" s="127"/>
    </row>
    <row r="39" spans="1:10" x14ac:dyDescent="0.25">
      <c r="A39" s="129"/>
      <c r="B39" s="131"/>
      <c r="C39" s="131"/>
      <c r="D39" s="131"/>
      <c r="E39" s="132"/>
      <c r="F39" s="116"/>
      <c r="G39" s="116"/>
      <c r="H39" s="116"/>
      <c r="I39" s="116"/>
      <c r="J39" s="127"/>
    </row>
    <row r="40" spans="1:10" x14ac:dyDescent="0.25">
      <c r="A40" s="129"/>
      <c r="B40" s="131"/>
      <c r="C40" s="131"/>
      <c r="D40" s="131"/>
      <c r="E40" s="132"/>
      <c r="F40" s="116"/>
      <c r="G40" s="116"/>
      <c r="H40" s="116"/>
      <c r="I40" s="116"/>
      <c r="J40" s="127"/>
    </row>
    <row r="41" spans="1:10" x14ac:dyDescent="0.25">
      <c r="A41" s="129"/>
      <c r="B41" s="131"/>
      <c r="C41" s="131"/>
      <c r="D41" s="131"/>
      <c r="E41" s="132"/>
      <c r="F41" s="116"/>
      <c r="G41" s="116"/>
      <c r="H41" s="116"/>
      <c r="I41" s="116"/>
      <c r="J41" s="127"/>
    </row>
    <row r="42" spans="1:10" x14ac:dyDescent="0.25">
      <c r="A42" s="130"/>
      <c r="B42" s="116"/>
      <c r="C42" s="116"/>
      <c r="D42" s="116"/>
      <c r="E42" s="127"/>
      <c r="F42" s="116"/>
      <c r="G42" s="116"/>
      <c r="H42" s="116"/>
      <c r="I42" s="116"/>
      <c r="J42" s="127"/>
    </row>
    <row r="43" spans="1:10" x14ac:dyDescent="0.25">
      <c r="A43" s="129"/>
      <c r="B43" s="116"/>
      <c r="C43" s="116"/>
      <c r="D43" s="116"/>
      <c r="E43" s="127"/>
      <c r="F43" s="116"/>
      <c r="G43" s="116"/>
      <c r="H43" s="116"/>
      <c r="I43" s="116"/>
      <c r="J43" s="127"/>
    </row>
    <row r="44" spans="1:10" x14ac:dyDescent="0.25">
      <c r="A44" s="129"/>
      <c r="B44" s="116"/>
      <c r="C44" s="116"/>
      <c r="D44" s="116"/>
      <c r="E44" s="127"/>
      <c r="F44" s="116"/>
      <c r="G44" s="116"/>
      <c r="H44" s="116"/>
      <c r="I44" s="116"/>
      <c r="J44" s="127"/>
    </row>
    <row r="45" spans="1:10" x14ac:dyDescent="0.25">
      <c r="A45" s="129"/>
      <c r="B45" s="116"/>
      <c r="C45" s="116"/>
      <c r="D45" s="116"/>
      <c r="E45" s="127"/>
      <c r="F45" s="116"/>
      <c r="G45" s="116"/>
      <c r="H45" s="116"/>
      <c r="I45" s="116"/>
      <c r="J45" s="127"/>
    </row>
    <row r="46" spans="1:10" x14ac:dyDescent="0.25">
      <c r="A46" s="129"/>
      <c r="B46" s="116"/>
      <c r="C46" s="116"/>
      <c r="D46" s="116"/>
      <c r="E46" s="127"/>
      <c r="F46" s="116"/>
      <c r="G46" s="116"/>
      <c r="H46" s="116"/>
      <c r="I46" s="116"/>
      <c r="J46" s="127"/>
    </row>
    <row r="47" spans="1:10" x14ac:dyDescent="0.25">
      <c r="A47" s="129"/>
      <c r="B47" s="116"/>
      <c r="C47" s="116"/>
      <c r="D47" s="116"/>
      <c r="E47" s="127"/>
      <c r="F47" s="116"/>
      <c r="G47" s="116"/>
      <c r="H47" s="116"/>
      <c r="I47" s="116"/>
      <c r="J47" s="127"/>
    </row>
    <row r="48" spans="1:10" x14ac:dyDescent="0.25">
      <c r="A48" s="102"/>
      <c r="B48" s="135"/>
      <c r="C48" s="126"/>
      <c r="D48" s="126"/>
      <c r="E48" s="126"/>
      <c r="F48" s="116"/>
      <c r="G48" s="116"/>
      <c r="H48" s="273"/>
      <c r="I48" s="273"/>
      <c r="J48" s="127"/>
    </row>
    <row r="49" spans="1:10" x14ac:dyDescent="0.25">
      <c r="A49" s="128"/>
      <c r="B49" s="24"/>
      <c r="C49" s="24"/>
      <c r="D49" s="24"/>
      <c r="E49" s="34"/>
      <c r="F49" s="24"/>
      <c r="G49" s="24"/>
      <c r="H49" s="24"/>
      <c r="I49" s="24"/>
      <c r="J49" s="127"/>
    </row>
    <row r="50" spans="1:10" x14ac:dyDescent="0.25">
      <c r="A50" s="274"/>
      <c r="B50" s="274"/>
      <c r="C50" s="274"/>
      <c r="D50" s="274"/>
      <c r="E50" s="34"/>
      <c r="F50" s="24"/>
      <c r="G50" s="24"/>
      <c r="H50" s="24"/>
      <c r="I50" s="24"/>
      <c r="J50" s="127"/>
    </row>
    <row r="51" spans="1:10" x14ac:dyDescent="0.25">
      <c r="A51" s="275"/>
      <c r="B51" s="275"/>
      <c r="C51" s="275"/>
      <c r="D51" s="275"/>
      <c r="E51" s="34"/>
      <c r="F51" s="24"/>
      <c r="G51" s="24"/>
      <c r="H51" s="24"/>
      <c r="I51" s="24"/>
      <c r="J51" s="127"/>
    </row>
    <row r="52" spans="1:10" x14ac:dyDescent="0.25">
      <c r="A52" s="259"/>
      <c r="B52" s="259"/>
      <c r="C52" s="259"/>
      <c r="D52" s="259"/>
      <c r="E52" s="34"/>
      <c r="F52" s="24"/>
      <c r="G52" s="24"/>
      <c r="H52" s="24"/>
      <c r="I52" s="24"/>
      <c r="J52" s="127"/>
    </row>
    <row r="53" spans="1:10" x14ac:dyDescent="0.25">
      <c r="A53" s="116"/>
      <c r="B53" s="273"/>
      <c r="C53" s="273"/>
      <c r="D53" s="273"/>
      <c r="E53" s="127"/>
      <c r="F53" s="116"/>
      <c r="G53" s="116"/>
      <c r="H53" s="116"/>
      <c r="I53" s="24"/>
      <c r="J53" s="127"/>
    </row>
    <row r="54" spans="1:10" x14ac:dyDescent="0.25">
      <c r="A54" s="102"/>
      <c r="B54" s="102"/>
      <c r="C54" s="102"/>
      <c r="D54" s="102"/>
      <c r="E54" s="133"/>
      <c r="F54" s="102"/>
      <c r="G54" s="102"/>
      <c r="H54" s="102"/>
      <c r="I54" s="102"/>
      <c r="J54" s="134"/>
    </row>
    <row r="55" spans="1:10" x14ac:dyDescent="0.25">
      <c r="A55" s="128"/>
      <c r="B55" s="24"/>
      <c r="C55" s="24"/>
      <c r="D55" s="24"/>
      <c r="E55" s="34"/>
      <c r="F55" s="24"/>
      <c r="G55" s="24"/>
      <c r="H55" s="24"/>
      <c r="I55" s="24"/>
      <c r="J55" s="134"/>
    </row>
    <row r="56" spans="1:10" x14ac:dyDescent="0.25">
      <c r="A56" s="129"/>
      <c r="B56" s="131"/>
      <c r="C56" s="116"/>
      <c r="D56" s="116"/>
      <c r="E56" s="127"/>
      <c r="F56" s="116"/>
      <c r="G56" s="116"/>
      <c r="H56" s="116"/>
      <c r="I56" s="116"/>
      <c r="J56" s="134"/>
    </row>
    <row r="57" spans="1:10" x14ac:dyDescent="0.25">
      <c r="A57" s="129"/>
      <c r="B57" s="131"/>
      <c r="C57" s="116"/>
      <c r="D57" s="116"/>
      <c r="E57" s="127"/>
      <c r="F57" s="116"/>
      <c r="G57" s="116"/>
      <c r="H57" s="116"/>
      <c r="I57" s="116"/>
      <c r="J57" s="134"/>
    </row>
    <row r="58" spans="1:10" x14ac:dyDescent="0.25">
      <c r="A58" s="130"/>
      <c r="B58" s="131"/>
      <c r="C58" s="116"/>
      <c r="D58" s="116"/>
      <c r="E58" s="127"/>
      <c r="F58" s="116"/>
      <c r="G58" s="116"/>
      <c r="H58" s="116"/>
      <c r="I58" s="116"/>
      <c r="J58" s="134"/>
    </row>
    <row r="59" spans="1:10" x14ac:dyDescent="0.25">
      <c r="A59" s="129"/>
      <c r="B59" s="131"/>
      <c r="C59" s="116"/>
      <c r="D59" s="116"/>
      <c r="E59" s="127"/>
      <c r="F59" s="116"/>
      <c r="G59" s="116"/>
      <c r="H59" s="116"/>
      <c r="I59" s="116"/>
      <c r="J59" s="134"/>
    </row>
    <row r="60" spans="1:10" x14ac:dyDescent="0.25">
      <c r="A60" s="129"/>
      <c r="B60" s="131"/>
      <c r="C60" s="116"/>
      <c r="D60" s="116"/>
      <c r="E60" s="127"/>
      <c r="F60" s="116"/>
      <c r="G60" s="116"/>
      <c r="H60" s="116"/>
      <c r="I60" s="116"/>
      <c r="J60" s="134"/>
    </row>
    <row r="61" spans="1:10" x14ac:dyDescent="0.25">
      <c r="A61" s="129"/>
      <c r="B61" s="131"/>
      <c r="C61" s="116"/>
      <c r="D61" s="116"/>
      <c r="E61" s="127"/>
      <c r="F61" s="116"/>
      <c r="G61" s="116"/>
      <c r="H61" s="116"/>
      <c r="I61" s="116"/>
      <c r="J61" s="134"/>
    </row>
    <row r="62" spans="1:10" x14ac:dyDescent="0.25">
      <c r="A62" s="129"/>
      <c r="B62" s="119"/>
      <c r="C62" s="119"/>
      <c r="D62" s="119"/>
      <c r="E62" s="119"/>
      <c r="F62" s="116"/>
      <c r="G62" s="116"/>
      <c r="H62" s="116"/>
      <c r="I62" s="116"/>
      <c r="J62" s="134"/>
    </row>
    <row r="63" spans="1:10" x14ac:dyDescent="0.25">
      <c r="A63" s="129"/>
      <c r="B63" s="126"/>
      <c r="C63" s="126"/>
      <c r="D63" s="126"/>
      <c r="E63" s="126"/>
      <c r="F63" s="116"/>
      <c r="G63" s="116"/>
      <c r="H63" s="116"/>
      <c r="I63" s="116"/>
      <c r="J63" s="134"/>
    </row>
    <row r="64" spans="1:10" x14ac:dyDescent="0.25">
      <c r="A64" s="129"/>
      <c r="B64" s="126"/>
      <c r="C64" s="126"/>
      <c r="D64" s="126"/>
      <c r="E64" s="126"/>
      <c r="F64" s="116"/>
      <c r="G64" s="116"/>
      <c r="H64" s="116"/>
      <c r="I64" s="116"/>
      <c r="J64" s="134"/>
    </row>
    <row r="65" spans="1:10" x14ac:dyDescent="0.25">
      <c r="A65" s="130"/>
      <c r="B65" s="126"/>
      <c r="C65" s="126"/>
      <c r="D65" s="126"/>
      <c r="E65" s="126"/>
      <c r="F65" s="116"/>
      <c r="G65" s="116"/>
      <c r="H65" s="116"/>
      <c r="I65" s="116"/>
      <c r="J65" s="134"/>
    </row>
    <row r="66" spans="1:10" x14ac:dyDescent="0.25">
      <c r="A66" s="129"/>
      <c r="B66" s="126"/>
      <c r="C66" s="126"/>
      <c r="D66" s="126"/>
      <c r="E66" s="126"/>
      <c r="F66" s="116"/>
      <c r="G66" s="116"/>
      <c r="H66" s="116"/>
      <c r="I66" s="116"/>
      <c r="J66" s="134"/>
    </row>
    <row r="67" spans="1:10" x14ac:dyDescent="0.25">
      <c r="A67" s="129"/>
      <c r="B67" s="126"/>
      <c r="C67" s="126"/>
      <c r="D67" s="126"/>
      <c r="E67" s="126"/>
      <c r="F67" s="116"/>
      <c r="G67" s="116"/>
      <c r="H67" s="116"/>
      <c r="I67" s="116"/>
      <c r="J67" s="134"/>
    </row>
    <row r="68" spans="1:10" x14ac:dyDescent="0.25">
      <c r="A68" s="129"/>
      <c r="B68" s="126"/>
      <c r="C68" s="126"/>
      <c r="D68" s="126"/>
      <c r="E68" s="126"/>
      <c r="F68" s="116"/>
      <c r="G68" s="116"/>
      <c r="H68" s="116"/>
      <c r="I68" s="116"/>
      <c r="J68" s="134"/>
    </row>
    <row r="69" spans="1:10" x14ac:dyDescent="0.25">
      <c r="A69" s="130"/>
      <c r="B69" s="126"/>
      <c r="C69" s="126"/>
      <c r="D69" s="126"/>
      <c r="E69" s="126"/>
      <c r="F69" s="116"/>
      <c r="G69" s="116"/>
      <c r="H69" s="116"/>
      <c r="I69" s="116"/>
      <c r="J69" s="134"/>
    </row>
    <row r="70" spans="1:10" x14ac:dyDescent="0.25">
      <c r="A70" s="129"/>
      <c r="B70" s="126"/>
      <c r="C70" s="126"/>
      <c r="D70" s="126"/>
      <c r="E70" s="126"/>
      <c r="F70" s="116"/>
      <c r="G70" s="116"/>
      <c r="H70" s="116"/>
      <c r="I70" s="116"/>
      <c r="J70" s="134"/>
    </row>
    <row r="71" spans="1:10" x14ac:dyDescent="0.25">
      <c r="A71" s="129"/>
      <c r="B71" s="126"/>
      <c r="C71" s="126"/>
      <c r="D71" s="126"/>
      <c r="E71" s="126"/>
      <c r="F71" s="116"/>
      <c r="G71" s="116"/>
      <c r="H71" s="116"/>
      <c r="I71" s="116"/>
      <c r="J71" s="134"/>
    </row>
    <row r="72" spans="1:10" x14ac:dyDescent="0.25">
      <c r="A72" s="129"/>
      <c r="B72" s="126"/>
      <c r="C72" s="126"/>
      <c r="D72" s="126"/>
      <c r="E72" s="126"/>
      <c r="F72" s="116"/>
      <c r="G72" s="116"/>
      <c r="H72" s="116"/>
      <c r="I72" s="116"/>
      <c r="J72" s="134"/>
    </row>
    <row r="73" spans="1:10" x14ac:dyDescent="0.25">
      <c r="A73" s="129"/>
      <c r="B73" s="126"/>
      <c r="C73" s="126"/>
      <c r="D73" s="126"/>
      <c r="E73" s="126"/>
      <c r="F73" s="116"/>
      <c r="G73" s="116"/>
      <c r="H73" s="116"/>
      <c r="I73" s="116"/>
      <c r="J73" s="134"/>
    </row>
    <row r="74" spans="1:10" x14ac:dyDescent="0.25">
      <c r="A74" s="129"/>
      <c r="B74" s="126"/>
      <c r="C74" s="126"/>
      <c r="D74" s="126"/>
      <c r="E74" s="126"/>
      <c r="F74" s="116"/>
      <c r="G74" s="116"/>
      <c r="H74" s="116"/>
      <c r="I74" s="116"/>
      <c r="J74" s="134"/>
    </row>
    <row r="75" spans="1:10" x14ac:dyDescent="0.25">
      <c r="A75" s="39"/>
      <c r="B75" s="39"/>
      <c r="C75" s="39"/>
      <c r="D75" s="39"/>
      <c r="E75" s="134"/>
      <c r="F75" s="39"/>
      <c r="G75" s="39"/>
      <c r="H75" s="273"/>
      <c r="I75" s="273"/>
      <c r="J75" s="134"/>
    </row>
    <row r="76" spans="1:10" x14ac:dyDescent="0.25">
      <c r="A76" s="39"/>
      <c r="B76" s="39"/>
      <c r="C76" s="39"/>
      <c r="D76" s="39"/>
      <c r="E76" s="134"/>
      <c r="F76" s="39"/>
      <c r="G76" s="39"/>
      <c r="H76" s="39"/>
      <c r="I76" s="39"/>
      <c r="J76" s="134"/>
    </row>
    <row r="77" spans="1:10" x14ac:dyDescent="0.25">
      <c r="A77" s="39"/>
      <c r="B77" s="39"/>
      <c r="C77" s="39"/>
      <c r="D77" s="39"/>
      <c r="E77" s="134"/>
      <c r="F77" s="39"/>
      <c r="G77" s="39"/>
      <c r="H77" s="39"/>
      <c r="I77" s="39"/>
      <c r="J77" s="134"/>
    </row>
  </sheetData>
  <mergeCells count="13">
    <mergeCell ref="B4:D4"/>
    <mergeCell ref="A5:E5"/>
    <mergeCell ref="I6:J6"/>
    <mergeCell ref="F35:G35"/>
    <mergeCell ref="L1:T1"/>
    <mergeCell ref="L2:T2"/>
    <mergeCell ref="L3:T3"/>
    <mergeCell ref="H48:I48"/>
    <mergeCell ref="H75:I75"/>
    <mergeCell ref="A50:D50"/>
    <mergeCell ref="A51:D51"/>
    <mergeCell ref="A52:D52"/>
    <mergeCell ref="B53:D53"/>
  </mergeCells>
  <phoneticPr fontId="18" type="noConversion"/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workbookViewId="0">
      <selection activeCell="K14" sqref="K14"/>
    </sheetView>
  </sheetViews>
  <sheetFormatPr defaultColWidth="8.85546875" defaultRowHeight="15" x14ac:dyDescent="0.25"/>
  <cols>
    <col min="1" max="1" width="4.7109375" customWidth="1"/>
    <col min="2" max="2" width="6.42578125" customWidth="1"/>
    <col min="3" max="3" width="7.7109375" customWidth="1"/>
    <col min="4" max="10" width="4.7109375" customWidth="1"/>
  </cols>
  <sheetData>
    <row r="1" spans="1:11" x14ac:dyDescent="0.25">
      <c r="A1" s="251" t="s">
        <v>1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</row>
    <row r="2" spans="1:11" x14ac:dyDescent="0.25">
      <c r="A2" s="252" t="s">
        <v>2</v>
      </c>
      <c r="B2" s="252"/>
      <c r="C2" s="252"/>
      <c r="D2" s="252"/>
      <c r="E2" s="252"/>
      <c r="F2" s="252"/>
      <c r="G2" s="252"/>
      <c r="H2" s="252"/>
      <c r="I2" s="252"/>
      <c r="J2" s="252"/>
      <c r="K2" s="252"/>
    </row>
    <row r="3" spans="1:11" x14ac:dyDescent="0.25">
      <c r="A3" s="253" t="s">
        <v>3</v>
      </c>
      <c r="B3" s="253"/>
      <c r="C3" s="253"/>
      <c r="D3" s="253"/>
      <c r="E3" s="253"/>
      <c r="F3" s="253"/>
      <c r="G3" s="253"/>
      <c r="H3" s="253"/>
      <c r="I3" s="253"/>
      <c r="J3" s="253"/>
      <c r="K3" s="253"/>
    </row>
    <row r="4" spans="1:11" x14ac:dyDescent="0.25">
      <c r="A4" s="278" t="s">
        <v>4</v>
      </c>
      <c r="B4" s="278"/>
      <c r="C4" s="278"/>
      <c r="D4" s="278"/>
      <c r="E4" s="278"/>
      <c r="F4" s="278"/>
      <c r="G4" s="278"/>
      <c r="H4" s="278"/>
      <c r="I4" s="278"/>
      <c r="J4" s="278"/>
      <c r="K4" s="278"/>
    </row>
    <row r="5" spans="1:11" x14ac:dyDescent="0.25">
      <c r="A5" s="278"/>
      <c r="B5" s="278"/>
      <c r="C5" s="278"/>
      <c r="D5" s="278"/>
      <c r="E5" s="278"/>
      <c r="F5" s="278"/>
      <c r="G5" s="278"/>
      <c r="H5" s="278"/>
      <c r="I5" s="278"/>
      <c r="J5" s="278"/>
      <c r="K5" s="278"/>
    </row>
    <row r="6" spans="1:11" x14ac:dyDescent="0.25">
      <c r="A6" s="250" t="s">
        <v>536</v>
      </c>
      <c r="B6" s="250"/>
      <c r="C6" s="250"/>
      <c r="D6" s="250"/>
      <c r="E6" s="250"/>
      <c r="F6" s="264"/>
      <c r="G6" s="264"/>
      <c r="H6" s="264"/>
      <c r="I6" s="2"/>
    </row>
    <row r="7" spans="1:11" x14ac:dyDescent="0.25">
      <c r="A7" s="213"/>
      <c r="B7" s="113"/>
      <c r="C7" s="214" t="s">
        <v>417</v>
      </c>
      <c r="D7" s="215"/>
      <c r="E7" s="216"/>
      <c r="F7" s="182"/>
      <c r="G7" s="128"/>
      <c r="H7" s="128"/>
      <c r="I7" s="2"/>
    </row>
    <row r="8" spans="1:11" x14ac:dyDescent="0.25">
      <c r="A8" s="217" t="s">
        <v>529</v>
      </c>
      <c r="B8" s="218"/>
      <c r="C8" s="219" t="s">
        <v>169</v>
      </c>
      <c r="D8" s="219" t="s">
        <v>166</v>
      </c>
      <c r="E8" s="220" t="s">
        <v>507</v>
      </c>
      <c r="F8" s="186"/>
      <c r="G8" s="39"/>
      <c r="H8" s="39"/>
      <c r="I8" s="39"/>
    </row>
    <row r="9" spans="1:11" x14ac:dyDescent="0.25">
      <c r="A9" s="221" t="s">
        <v>508</v>
      </c>
      <c r="B9" s="222"/>
      <c r="C9" s="111">
        <v>44.4</v>
      </c>
      <c r="D9" s="111">
        <v>2.5</v>
      </c>
      <c r="E9" s="224">
        <v>12.5</v>
      </c>
      <c r="F9" s="34"/>
      <c r="G9" s="34"/>
      <c r="H9" s="34"/>
      <c r="I9" s="34"/>
      <c r="J9" s="24"/>
    </row>
    <row r="10" spans="1:11" x14ac:dyDescent="0.25">
      <c r="A10" s="225" t="s">
        <v>509</v>
      </c>
      <c r="B10" s="226"/>
      <c r="C10" s="34">
        <v>11</v>
      </c>
      <c r="D10" s="34">
        <v>0.2</v>
      </c>
      <c r="E10" s="223">
        <v>1</v>
      </c>
      <c r="F10" s="34"/>
      <c r="G10" s="34"/>
      <c r="H10" s="34"/>
      <c r="I10" s="34"/>
      <c r="J10" s="24"/>
    </row>
    <row r="11" spans="1:11" x14ac:dyDescent="0.25">
      <c r="A11" s="225" t="s">
        <v>510</v>
      </c>
      <c r="B11" s="226"/>
      <c r="C11" s="34">
        <v>28</v>
      </c>
      <c r="D11" s="34">
        <v>4</v>
      </c>
      <c r="E11" s="223">
        <v>12</v>
      </c>
      <c r="F11" s="34"/>
      <c r="G11" s="34"/>
      <c r="H11" s="34"/>
      <c r="I11" s="34"/>
      <c r="J11" s="24"/>
    </row>
    <row r="12" spans="1:11" x14ac:dyDescent="0.25">
      <c r="A12" s="227" t="s">
        <v>511</v>
      </c>
      <c r="B12" s="228"/>
      <c r="C12" s="34">
        <v>5</v>
      </c>
      <c r="D12" s="34">
        <v>0.2</v>
      </c>
      <c r="E12" s="223">
        <v>1</v>
      </c>
      <c r="F12" s="34"/>
      <c r="G12" s="34"/>
      <c r="H12" s="34"/>
      <c r="I12" s="34"/>
      <c r="J12" s="24"/>
    </row>
    <row r="13" spans="1:11" x14ac:dyDescent="0.25">
      <c r="A13" s="227" t="s">
        <v>512</v>
      </c>
      <c r="B13" s="228"/>
      <c r="C13" s="34">
        <v>2</v>
      </c>
      <c r="D13" s="34">
        <v>0.2</v>
      </c>
      <c r="E13" s="223">
        <v>1</v>
      </c>
      <c r="F13" s="34"/>
      <c r="G13" s="34"/>
      <c r="H13" s="34"/>
      <c r="I13" s="34"/>
      <c r="J13" s="24"/>
    </row>
    <row r="14" spans="1:11" x14ac:dyDescent="0.25">
      <c r="A14" s="227" t="s">
        <v>513</v>
      </c>
      <c r="B14" s="228"/>
      <c r="C14" s="34">
        <v>7</v>
      </c>
      <c r="D14" s="34">
        <v>0.2</v>
      </c>
      <c r="E14" s="223">
        <v>1</v>
      </c>
      <c r="F14" s="34"/>
      <c r="G14" s="34"/>
      <c r="H14" s="34"/>
      <c r="I14" s="34"/>
      <c r="J14" s="24"/>
    </row>
    <row r="15" spans="1:11" x14ac:dyDescent="0.25">
      <c r="A15" s="227" t="s">
        <v>514</v>
      </c>
      <c r="B15" s="228"/>
      <c r="C15" s="34">
        <v>2.33</v>
      </c>
      <c r="D15" s="34">
        <v>0.08</v>
      </c>
      <c r="E15" s="229">
        <v>0.04</v>
      </c>
      <c r="F15" s="34"/>
      <c r="G15" s="34"/>
      <c r="H15" s="34"/>
      <c r="I15" s="34"/>
      <c r="J15" s="24"/>
    </row>
    <row r="16" spans="1:11" x14ac:dyDescent="0.25">
      <c r="A16" s="227" t="s">
        <v>515</v>
      </c>
      <c r="B16" s="228"/>
      <c r="C16" s="34">
        <v>2.6</v>
      </c>
      <c r="D16" s="34">
        <v>0.1</v>
      </c>
      <c r="E16" s="223">
        <v>0.6</v>
      </c>
      <c r="F16" s="34"/>
      <c r="G16" s="34"/>
      <c r="H16" s="34"/>
      <c r="I16" s="34"/>
      <c r="J16" s="24"/>
    </row>
    <row r="17" spans="1:10" x14ac:dyDescent="0.25">
      <c r="A17" s="227" t="s">
        <v>516</v>
      </c>
      <c r="B17" s="228"/>
      <c r="C17" s="34" t="s">
        <v>530</v>
      </c>
      <c r="D17" s="34">
        <v>0.02</v>
      </c>
      <c r="E17" s="223">
        <v>0.05</v>
      </c>
      <c r="F17" s="34"/>
      <c r="G17" s="34"/>
      <c r="H17" s="34"/>
      <c r="I17" s="34"/>
      <c r="J17" s="24"/>
    </row>
    <row r="18" spans="1:10" x14ac:dyDescent="0.25">
      <c r="A18" s="227" t="s">
        <v>517</v>
      </c>
      <c r="B18" s="228"/>
      <c r="C18" s="34">
        <v>49</v>
      </c>
      <c r="D18" s="34">
        <v>5</v>
      </c>
      <c r="E18" s="223">
        <v>10</v>
      </c>
      <c r="F18" s="34"/>
      <c r="G18" s="34"/>
      <c r="H18" s="34"/>
      <c r="I18" s="34"/>
      <c r="J18" s="24"/>
    </row>
    <row r="19" spans="1:10" ht="15" customHeight="1" x14ac:dyDescent="0.25">
      <c r="A19" s="230" t="s">
        <v>518</v>
      </c>
      <c r="B19" s="231"/>
      <c r="C19" s="34">
        <v>59</v>
      </c>
      <c r="D19" s="34">
        <v>1</v>
      </c>
      <c r="E19" s="223">
        <v>5</v>
      </c>
      <c r="F19" s="34"/>
      <c r="G19" s="34"/>
      <c r="H19" s="34"/>
      <c r="I19" s="34"/>
      <c r="J19" s="24"/>
    </row>
    <row r="20" spans="1:10" x14ac:dyDescent="0.25">
      <c r="A20" s="232" t="s">
        <v>519</v>
      </c>
      <c r="B20" s="233"/>
      <c r="C20" s="132">
        <v>72</v>
      </c>
      <c r="D20" s="34">
        <v>1</v>
      </c>
      <c r="E20" s="223">
        <v>5</v>
      </c>
      <c r="F20" s="39"/>
      <c r="G20" s="39"/>
      <c r="H20" s="39"/>
      <c r="I20" s="39"/>
      <c r="J20" s="39"/>
    </row>
    <row r="21" spans="1:10" x14ac:dyDescent="0.25">
      <c r="A21" s="232" t="s">
        <v>520</v>
      </c>
      <c r="B21" s="233"/>
      <c r="C21" s="234" t="s">
        <v>432</v>
      </c>
      <c r="D21" s="34">
        <v>1</v>
      </c>
      <c r="E21" s="223">
        <v>5</v>
      </c>
      <c r="F21" s="39"/>
      <c r="G21" s="39"/>
      <c r="H21" s="39"/>
      <c r="I21" s="39"/>
      <c r="J21" s="39"/>
    </row>
    <row r="22" spans="1:10" x14ac:dyDescent="0.25">
      <c r="A22" s="232" t="s">
        <v>521</v>
      </c>
      <c r="B22" s="233"/>
      <c r="C22" s="234" t="s">
        <v>432</v>
      </c>
      <c r="D22" s="34">
        <v>1</v>
      </c>
      <c r="E22" s="223">
        <v>5</v>
      </c>
      <c r="F22" s="39"/>
      <c r="G22" s="39"/>
      <c r="H22" s="39"/>
      <c r="I22" s="39"/>
      <c r="J22" s="39"/>
    </row>
    <row r="23" spans="1:10" x14ac:dyDescent="0.25">
      <c r="A23" s="232" t="s">
        <v>531</v>
      </c>
      <c r="B23" s="233"/>
      <c r="C23" s="132"/>
      <c r="D23" s="132"/>
      <c r="E23" s="235"/>
      <c r="F23" s="39"/>
      <c r="G23" s="39"/>
      <c r="H23" s="39"/>
      <c r="I23" s="39"/>
      <c r="J23" s="39"/>
    </row>
    <row r="24" spans="1:10" x14ac:dyDescent="0.25">
      <c r="A24" s="232" t="s">
        <v>532</v>
      </c>
      <c r="B24" s="233"/>
      <c r="C24" s="132" t="s">
        <v>533</v>
      </c>
      <c r="D24" s="132"/>
      <c r="E24" s="235"/>
      <c r="F24" s="39"/>
      <c r="G24" s="39"/>
      <c r="H24" s="39"/>
      <c r="I24" s="39"/>
      <c r="J24" s="39"/>
    </row>
    <row r="25" spans="1:10" x14ac:dyDescent="0.25">
      <c r="A25" s="236" t="s">
        <v>522</v>
      </c>
      <c r="B25" s="233"/>
      <c r="C25" s="132">
        <v>0</v>
      </c>
      <c r="D25" s="132"/>
      <c r="E25" s="235"/>
      <c r="F25" s="39"/>
      <c r="G25" s="39"/>
      <c r="H25" s="39"/>
      <c r="I25" s="39"/>
      <c r="J25" s="39"/>
    </row>
    <row r="26" spans="1:10" x14ac:dyDescent="0.25">
      <c r="A26" s="236" t="s">
        <v>534</v>
      </c>
      <c r="B26" s="233"/>
      <c r="C26" s="132">
        <v>0</v>
      </c>
      <c r="D26" s="132"/>
      <c r="E26" s="235"/>
      <c r="F26" s="39"/>
      <c r="G26" s="39"/>
      <c r="H26" s="39"/>
      <c r="I26" s="39"/>
      <c r="J26" s="39"/>
    </row>
    <row r="27" spans="1:10" x14ac:dyDescent="0.25">
      <c r="A27" s="236" t="s">
        <v>535</v>
      </c>
      <c r="B27" s="233"/>
      <c r="C27" s="132">
        <v>0</v>
      </c>
      <c r="D27" s="132"/>
      <c r="E27" s="235"/>
      <c r="F27" s="39"/>
      <c r="G27" s="39"/>
      <c r="H27" s="39"/>
      <c r="I27" s="39"/>
      <c r="J27" s="39"/>
    </row>
    <row r="28" spans="1:10" x14ac:dyDescent="0.25">
      <c r="A28" s="236" t="s">
        <v>523</v>
      </c>
      <c r="B28" s="233"/>
      <c r="C28" s="132">
        <v>1.32</v>
      </c>
      <c r="D28" s="132"/>
      <c r="E28" s="235"/>
      <c r="F28" s="39"/>
      <c r="G28" s="39"/>
      <c r="H28" s="39"/>
      <c r="I28" s="39"/>
      <c r="J28" s="39"/>
    </row>
    <row r="29" spans="1:10" x14ac:dyDescent="0.25">
      <c r="A29" s="236" t="s">
        <v>524</v>
      </c>
      <c r="B29" s="233"/>
      <c r="C29" s="132">
        <v>1.25</v>
      </c>
      <c r="D29" s="132"/>
      <c r="E29" s="235"/>
      <c r="F29" s="39"/>
      <c r="G29" s="39"/>
      <c r="H29" s="39"/>
      <c r="I29" s="39"/>
      <c r="J29" s="39"/>
    </row>
    <row r="30" spans="1:10" x14ac:dyDescent="0.25">
      <c r="A30" s="236" t="s">
        <v>525</v>
      </c>
      <c r="B30" s="233"/>
      <c r="C30" s="132">
        <v>5.47</v>
      </c>
      <c r="D30" s="132"/>
      <c r="E30" s="235"/>
      <c r="F30" s="39"/>
      <c r="G30" s="39"/>
      <c r="H30" s="39"/>
      <c r="I30" s="39"/>
      <c r="J30" s="39"/>
    </row>
    <row r="31" spans="1:10" x14ac:dyDescent="0.25">
      <c r="A31" s="237"/>
      <c r="B31" s="238"/>
      <c r="C31" s="239"/>
      <c r="D31" s="240"/>
      <c r="E31" s="241"/>
      <c r="F31" s="39"/>
      <c r="G31" s="39"/>
      <c r="H31" s="39"/>
      <c r="I31" s="39"/>
    </row>
    <row r="32" spans="1:10" x14ac:dyDescent="0.25">
      <c r="A32" s="39"/>
      <c r="B32" s="39"/>
      <c r="C32" s="24"/>
      <c r="D32" s="24"/>
      <c r="E32" s="39"/>
      <c r="F32" s="39"/>
      <c r="G32" s="39"/>
      <c r="H32" s="39"/>
      <c r="I32" s="39"/>
    </row>
    <row r="37" spans="9:10" x14ac:dyDescent="0.25">
      <c r="I37" s="2"/>
      <c r="J37" s="2"/>
    </row>
  </sheetData>
  <mergeCells count="6">
    <mergeCell ref="A6:H6"/>
    <mergeCell ref="A1:K1"/>
    <mergeCell ref="A2:K2"/>
    <mergeCell ref="A3:K3"/>
    <mergeCell ref="A4:K4"/>
    <mergeCell ref="A5:K5"/>
  </mergeCells>
  <phoneticPr fontId="18" type="noConversion"/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topLeftCell="A12" zoomScale="75" zoomScaleNormal="75" workbookViewId="0">
      <selection activeCell="N27" sqref="N27"/>
    </sheetView>
  </sheetViews>
  <sheetFormatPr defaultColWidth="8.85546875" defaultRowHeight="12.75" x14ac:dyDescent="0.2"/>
  <cols>
    <col min="1" max="1" width="8.85546875" style="65"/>
    <col min="2" max="2" width="7.42578125" style="65" customWidth="1"/>
    <col min="3" max="3" width="6.140625" style="65" customWidth="1"/>
    <col min="4" max="4" width="9" style="65" customWidth="1"/>
    <col min="5" max="5" width="12" style="65" customWidth="1"/>
    <col min="6" max="6" width="0" style="65" hidden="1" customWidth="1"/>
    <col min="7" max="7" width="7.42578125" style="65" customWidth="1"/>
    <col min="8" max="8" width="6.140625" style="65" customWidth="1"/>
    <col min="9" max="9" width="9" style="65" customWidth="1"/>
    <col min="10" max="10" width="12" style="65" customWidth="1"/>
    <col min="11" max="16384" width="8.85546875" style="65"/>
  </cols>
  <sheetData>
    <row r="1" spans="1:12" ht="18" x14ac:dyDescent="0.25">
      <c r="B1" s="279"/>
      <c r="C1" s="279"/>
      <c r="D1" s="279"/>
      <c r="E1" s="279"/>
      <c r="F1" s="279"/>
      <c r="G1" s="279"/>
      <c r="H1" s="279"/>
      <c r="I1" s="279"/>
      <c r="J1" s="279"/>
      <c r="K1" s="279"/>
      <c r="L1" s="279"/>
    </row>
    <row r="2" spans="1:12" ht="13.5" thickBot="1" x14ac:dyDescent="0.25">
      <c r="E2" s="79"/>
      <c r="F2" s="65" t="s">
        <v>47</v>
      </c>
      <c r="H2" s="65" t="s">
        <v>49</v>
      </c>
      <c r="I2" s="88">
        <v>2007</v>
      </c>
    </row>
    <row r="3" spans="1:12" x14ac:dyDescent="0.2">
      <c r="J3" s="87"/>
      <c r="L3" s="87"/>
    </row>
    <row r="5" spans="1:12" x14ac:dyDescent="0.2">
      <c r="E5" s="71"/>
      <c r="K5" s="67"/>
      <c r="L5" s="67"/>
    </row>
    <row r="6" spans="1:12" x14ac:dyDescent="0.2">
      <c r="B6" s="89"/>
      <c r="C6" s="86" t="s">
        <v>50</v>
      </c>
      <c r="D6" s="86"/>
      <c r="E6" s="84"/>
      <c r="G6" s="89"/>
      <c r="H6" s="86"/>
      <c r="I6" s="86" t="s">
        <v>51</v>
      </c>
      <c r="J6" s="85"/>
      <c r="K6" s="67"/>
      <c r="L6" s="67"/>
    </row>
    <row r="7" spans="1:12" x14ac:dyDescent="0.2">
      <c r="B7" s="83" t="s">
        <v>52</v>
      </c>
      <c r="C7" s="83" t="s">
        <v>53</v>
      </c>
      <c r="D7" s="83" t="s">
        <v>54</v>
      </c>
      <c r="E7" s="72" t="s">
        <v>55</v>
      </c>
      <c r="G7" s="68" t="s">
        <v>52</v>
      </c>
      <c r="H7" s="84" t="s">
        <v>56</v>
      </c>
      <c r="I7" s="84" t="s">
        <v>57</v>
      </c>
      <c r="J7" s="83" t="s">
        <v>58</v>
      </c>
      <c r="K7" s="67"/>
      <c r="L7" s="67"/>
    </row>
    <row r="8" spans="1:12" x14ac:dyDescent="0.2">
      <c r="B8" s="82"/>
      <c r="C8" s="75"/>
      <c r="D8" s="75"/>
      <c r="G8" s="81"/>
      <c r="H8" s="74"/>
      <c r="I8" s="74"/>
      <c r="J8" s="73"/>
      <c r="K8" s="67"/>
      <c r="L8" s="67"/>
    </row>
    <row r="9" spans="1:12" ht="15" x14ac:dyDescent="0.25">
      <c r="A9" s="80" t="s">
        <v>48</v>
      </c>
      <c r="B9" s="75">
        <v>49.8</v>
      </c>
      <c r="C9" s="95">
        <v>11.48</v>
      </c>
      <c r="D9" s="75">
        <v>3</v>
      </c>
      <c r="E9" s="79" t="s">
        <v>27</v>
      </c>
      <c r="G9" s="75">
        <v>49.8</v>
      </c>
      <c r="H9" s="94">
        <v>11.5</v>
      </c>
      <c r="I9" s="74">
        <v>2.7</v>
      </c>
      <c r="J9" s="77" t="s">
        <v>27</v>
      </c>
      <c r="K9" s="67"/>
      <c r="L9" s="67"/>
    </row>
    <row r="10" spans="1:12" ht="15" x14ac:dyDescent="0.25">
      <c r="A10" s="80" t="s">
        <v>59</v>
      </c>
      <c r="B10" s="57">
        <v>48.5</v>
      </c>
      <c r="C10" s="57">
        <v>10.5</v>
      </c>
      <c r="D10" s="57">
        <v>1.6</v>
      </c>
      <c r="E10" s="1" t="s">
        <v>66</v>
      </c>
      <c r="F10"/>
      <c r="G10" s="57">
        <v>48.6</v>
      </c>
      <c r="H10" s="58">
        <v>10.5</v>
      </c>
      <c r="I10" s="58">
        <v>1.5</v>
      </c>
      <c r="J10" s="61" t="s">
        <v>66</v>
      </c>
      <c r="K10" s="67"/>
      <c r="L10" s="67"/>
    </row>
    <row r="11" spans="1:12" ht="15" x14ac:dyDescent="0.25">
      <c r="A11" s="80" t="s">
        <v>60</v>
      </c>
      <c r="B11" s="57">
        <v>48.4</v>
      </c>
      <c r="C11" s="57">
        <v>11</v>
      </c>
      <c r="D11" s="57">
        <v>1.3</v>
      </c>
      <c r="E11" s="1" t="s">
        <v>67</v>
      </c>
      <c r="F11"/>
      <c r="G11" s="57">
        <v>48.6</v>
      </c>
      <c r="H11" s="58">
        <v>11</v>
      </c>
      <c r="I11" s="58">
        <v>1.3</v>
      </c>
      <c r="J11" s="61" t="s">
        <v>67</v>
      </c>
      <c r="K11" s="67"/>
      <c r="L11" s="67"/>
    </row>
    <row r="12" spans="1:12" ht="15" x14ac:dyDescent="0.25">
      <c r="A12" s="80" t="s">
        <v>61</v>
      </c>
      <c r="B12" s="57">
        <v>51.3</v>
      </c>
      <c r="C12" s="57">
        <v>10.199999999999999</v>
      </c>
      <c r="D12" s="57">
        <v>1.4</v>
      </c>
      <c r="E12" s="1" t="s">
        <v>66</v>
      </c>
      <c r="F12"/>
      <c r="G12" s="57">
        <v>51.1</v>
      </c>
      <c r="H12" s="58">
        <v>10.3</v>
      </c>
      <c r="I12" s="58">
        <v>1.3</v>
      </c>
      <c r="J12" s="61" t="s">
        <v>66</v>
      </c>
      <c r="K12" s="67"/>
      <c r="L12" s="67"/>
    </row>
    <row r="13" spans="1:12" ht="15" x14ac:dyDescent="0.25">
      <c r="A13" s="80" t="s">
        <v>12</v>
      </c>
      <c r="B13" s="57">
        <v>51.4</v>
      </c>
      <c r="C13" s="57">
        <v>10.199999999999999</v>
      </c>
      <c r="D13" s="57">
        <v>1.6</v>
      </c>
      <c r="E13" s="1" t="s">
        <v>66</v>
      </c>
      <c r="F13"/>
      <c r="G13" s="57">
        <v>51.3</v>
      </c>
      <c r="H13" s="58">
        <v>10.4</v>
      </c>
      <c r="I13" s="58">
        <v>1.5</v>
      </c>
      <c r="J13" s="61" t="s">
        <v>66</v>
      </c>
      <c r="K13" s="67"/>
      <c r="L13" s="67"/>
    </row>
    <row r="14" spans="1:12" s="67" customFormat="1" ht="15" x14ac:dyDescent="0.25">
      <c r="A14" s="80" t="s">
        <v>13</v>
      </c>
      <c r="B14" s="57">
        <v>52</v>
      </c>
      <c r="C14" s="57">
        <v>11.4</v>
      </c>
      <c r="D14" s="57">
        <v>1</v>
      </c>
      <c r="E14" s="1" t="s">
        <v>66</v>
      </c>
      <c r="F14"/>
      <c r="G14" s="57">
        <v>52</v>
      </c>
      <c r="H14" s="58">
        <v>11.5</v>
      </c>
      <c r="I14" s="58">
        <v>1</v>
      </c>
      <c r="J14" s="61" t="s">
        <v>66</v>
      </c>
    </row>
    <row r="15" spans="1:12" ht="15" x14ac:dyDescent="0.25">
      <c r="A15" s="80" t="s">
        <v>14</v>
      </c>
      <c r="B15" s="57">
        <v>55</v>
      </c>
      <c r="C15" s="57">
        <v>10.8</v>
      </c>
      <c r="D15" s="57">
        <v>1.6</v>
      </c>
      <c r="E15" s="1" t="s">
        <v>67</v>
      </c>
      <c r="F15"/>
      <c r="G15" s="57">
        <v>55</v>
      </c>
      <c r="H15" s="58">
        <v>10.9</v>
      </c>
      <c r="I15" s="58">
        <v>1.6</v>
      </c>
      <c r="J15" s="61" t="s">
        <v>67</v>
      </c>
      <c r="K15" s="67"/>
      <c r="L15" s="67"/>
    </row>
    <row r="16" spans="1:12" ht="15" x14ac:dyDescent="0.25">
      <c r="A16" s="80" t="s">
        <v>47</v>
      </c>
      <c r="B16" s="57">
        <v>51</v>
      </c>
      <c r="C16" s="57">
        <v>10.7</v>
      </c>
      <c r="D16" s="57">
        <v>2.2000000000000002</v>
      </c>
      <c r="E16" s="92" t="s">
        <v>66</v>
      </c>
      <c r="F16"/>
      <c r="G16" s="57">
        <v>52</v>
      </c>
      <c r="H16" s="58">
        <v>10.8</v>
      </c>
      <c r="I16" s="58">
        <v>2</v>
      </c>
      <c r="J16" s="93" t="s">
        <v>66</v>
      </c>
      <c r="K16" s="67"/>
      <c r="L16" s="67"/>
    </row>
    <row r="17" spans="1:12" ht="15" x14ac:dyDescent="0.25">
      <c r="A17" s="80" t="s">
        <v>62</v>
      </c>
      <c r="B17" s="57">
        <v>55.2</v>
      </c>
      <c r="C17" s="57">
        <v>9.65</v>
      </c>
      <c r="D17" s="57">
        <v>0.9</v>
      </c>
      <c r="E17" s="1" t="s">
        <v>66</v>
      </c>
      <c r="F17"/>
      <c r="G17" s="57">
        <v>55.2</v>
      </c>
      <c r="H17" s="58">
        <v>9.8000000000000007</v>
      </c>
      <c r="I17" s="58">
        <v>1.4</v>
      </c>
      <c r="J17" s="61" t="s">
        <v>66</v>
      </c>
      <c r="K17" s="67"/>
      <c r="L17" s="67"/>
    </row>
    <row r="18" spans="1:12" ht="15" x14ac:dyDescent="0.25">
      <c r="A18" s="80" t="s">
        <v>63</v>
      </c>
      <c r="B18" s="57">
        <v>55.4</v>
      </c>
      <c r="C18" s="57">
        <v>9.4</v>
      </c>
      <c r="D18" s="57">
        <v>1.5</v>
      </c>
      <c r="E18" s="1" t="s">
        <v>66</v>
      </c>
      <c r="F18"/>
      <c r="G18" s="57">
        <v>55.4</v>
      </c>
      <c r="H18" s="58">
        <v>9.5</v>
      </c>
      <c r="I18" s="58">
        <v>1.6</v>
      </c>
      <c r="J18" s="61" t="s">
        <v>66</v>
      </c>
      <c r="K18" s="67"/>
      <c r="L18" s="67"/>
    </row>
    <row r="19" spans="1:12" ht="15" x14ac:dyDescent="0.25">
      <c r="A19" s="80" t="s">
        <v>64</v>
      </c>
      <c r="B19" s="57">
        <v>58.7</v>
      </c>
      <c r="C19" s="57">
        <v>8.43</v>
      </c>
      <c r="D19" s="57">
        <v>1.1000000000000001</v>
      </c>
      <c r="E19" s="1" t="s">
        <v>66</v>
      </c>
      <c r="F19"/>
      <c r="G19" s="57">
        <v>58.8</v>
      </c>
      <c r="H19" s="58">
        <v>8.5</v>
      </c>
      <c r="I19" s="58">
        <v>1</v>
      </c>
      <c r="J19" s="61" t="s">
        <v>66</v>
      </c>
      <c r="K19" s="67"/>
      <c r="L19" s="67"/>
    </row>
    <row r="20" spans="1:12" ht="15" x14ac:dyDescent="0.25">
      <c r="A20" s="80" t="s">
        <v>65</v>
      </c>
      <c r="B20" s="56">
        <v>54.8</v>
      </c>
      <c r="C20" s="56">
        <v>10.4</v>
      </c>
      <c r="D20" s="56">
        <v>1.8</v>
      </c>
      <c r="E20" s="56" t="s">
        <v>27</v>
      </c>
      <c r="F20" s="67"/>
      <c r="G20" s="96">
        <v>54.7</v>
      </c>
      <c r="H20" s="96">
        <v>10.4</v>
      </c>
      <c r="I20" s="96">
        <v>1.7</v>
      </c>
      <c r="J20" s="56" t="s">
        <v>27</v>
      </c>
      <c r="K20" s="67"/>
      <c r="L20" s="67"/>
    </row>
    <row r="21" spans="1:12" x14ac:dyDescent="0.2">
      <c r="B21" s="75"/>
      <c r="C21" s="75"/>
      <c r="D21" s="75"/>
      <c r="G21" s="75"/>
      <c r="H21" s="74"/>
      <c r="I21" s="74"/>
      <c r="J21" s="73"/>
      <c r="K21" s="67"/>
      <c r="L21" s="67"/>
    </row>
    <row r="22" spans="1:12" x14ac:dyDescent="0.2">
      <c r="B22" s="75"/>
      <c r="C22" s="75"/>
      <c r="D22" s="75"/>
      <c r="G22" s="75"/>
      <c r="H22" s="74"/>
      <c r="I22" s="74"/>
      <c r="J22" s="73"/>
      <c r="K22" s="67"/>
      <c r="L22" s="67"/>
    </row>
    <row r="23" spans="1:12" x14ac:dyDescent="0.2">
      <c r="B23" s="75"/>
      <c r="C23" s="75"/>
      <c r="D23" s="75"/>
      <c r="G23" s="75"/>
      <c r="H23" s="74"/>
      <c r="I23" s="74"/>
      <c r="J23" s="73"/>
      <c r="K23" s="67"/>
      <c r="L23" s="67"/>
    </row>
    <row r="24" spans="1:12" x14ac:dyDescent="0.2">
      <c r="B24" s="75"/>
      <c r="C24" s="75"/>
      <c r="D24" s="75"/>
      <c r="G24" s="75"/>
      <c r="H24" s="74"/>
      <c r="I24" s="74"/>
      <c r="J24" s="73"/>
      <c r="K24" s="67"/>
      <c r="L24" s="67"/>
    </row>
    <row r="25" spans="1:12" x14ac:dyDescent="0.2">
      <c r="B25" s="75"/>
      <c r="C25" s="75"/>
      <c r="D25" s="75"/>
      <c r="E25" s="79"/>
      <c r="G25" s="75"/>
      <c r="H25" s="74"/>
      <c r="I25" s="74"/>
      <c r="J25" s="77"/>
      <c r="K25" s="67"/>
      <c r="L25" s="67"/>
    </row>
    <row r="26" spans="1:12" x14ac:dyDescent="0.2">
      <c r="B26" s="75"/>
      <c r="C26" s="75"/>
      <c r="D26" s="75"/>
      <c r="G26" s="75"/>
      <c r="H26" s="74"/>
      <c r="I26" s="74"/>
      <c r="J26" s="73"/>
      <c r="K26" s="67"/>
      <c r="L26" s="67"/>
    </row>
    <row r="27" spans="1:12" x14ac:dyDescent="0.2">
      <c r="B27" s="75"/>
      <c r="C27" s="75"/>
      <c r="D27" s="75"/>
      <c r="E27" s="79"/>
      <c r="G27" s="75"/>
      <c r="H27" s="74"/>
      <c r="I27" s="74"/>
      <c r="J27" s="77"/>
      <c r="K27" s="67"/>
      <c r="L27" s="67"/>
    </row>
    <row r="28" spans="1:12" x14ac:dyDescent="0.2">
      <c r="B28" s="75"/>
      <c r="C28" s="75"/>
      <c r="D28" s="75"/>
      <c r="E28" s="79"/>
      <c r="G28" s="75"/>
      <c r="H28" s="74"/>
      <c r="I28" s="74"/>
      <c r="J28" s="77"/>
      <c r="K28" s="67"/>
      <c r="L28" s="67"/>
    </row>
    <row r="29" spans="1:12" x14ac:dyDescent="0.2">
      <c r="B29" s="75"/>
      <c r="C29" s="75"/>
      <c r="D29" s="75"/>
      <c r="G29" s="75"/>
      <c r="H29" s="74"/>
      <c r="I29" s="74"/>
      <c r="J29" s="73"/>
      <c r="K29" s="67"/>
      <c r="L29" s="67"/>
    </row>
    <row r="30" spans="1:12" x14ac:dyDescent="0.2">
      <c r="B30" s="75"/>
      <c r="C30" s="75"/>
      <c r="D30" s="75"/>
      <c r="G30" s="75"/>
      <c r="H30" s="74"/>
      <c r="I30" s="74"/>
      <c r="J30" s="73"/>
      <c r="K30" s="67"/>
      <c r="L30" s="67"/>
    </row>
    <row r="31" spans="1:12" x14ac:dyDescent="0.2">
      <c r="B31" s="75"/>
      <c r="C31" s="75"/>
      <c r="D31" s="75"/>
      <c r="G31" s="75"/>
      <c r="H31" s="74"/>
      <c r="I31" s="74"/>
      <c r="J31" s="73"/>
      <c r="K31" s="67"/>
      <c r="L31" s="67"/>
    </row>
    <row r="32" spans="1:12" x14ac:dyDescent="0.2">
      <c r="B32" s="75"/>
      <c r="C32" s="75"/>
      <c r="D32" s="75"/>
      <c r="G32" s="75"/>
      <c r="H32" s="74"/>
      <c r="I32" s="74"/>
      <c r="J32" s="73"/>
      <c r="K32" s="67"/>
      <c r="L32" s="67"/>
    </row>
    <row r="33" spans="1:12" x14ac:dyDescent="0.2">
      <c r="B33" s="75"/>
      <c r="C33" s="75"/>
      <c r="D33" s="75"/>
      <c r="G33" s="75"/>
      <c r="H33" s="74"/>
      <c r="I33" s="74"/>
      <c r="J33" s="73"/>
      <c r="K33" s="67"/>
      <c r="L33" s="67"/>
    </row>
    <row r="34" spans="1:12" x14ac:dyDescent="0.2">
      <c r="B34" s="75"/>
      <c r="C34" s="75"/>
      <c r="D34" s="75"/>
      <c r="G34" s="75"/>
      <c r="H34" s="74"/>
      <c r="I34" s="74"/>
      <c r="J34" s="73"/>
      <c r="K34" s="67"/>
      <c r="L34" s="67"/>
    </row>
    <row r="35" spans="1:12" x14ac:dyDescent="0.2">
      <c r="B35" s="75"/>
      <c r="C35" s="75"/>
      <c r="D35" s="75"/>
      <c r="G35" s="75"/>
      <c r="H35" s="74"/>
      <c r="I35" s="74"/>
      <c r="J35" s="73"/>
      <c r="K35" s="67"/>
      <c r="L35" s="67"/>
    </row>
    <row r="36" spans="1:12" x14ac:dyDescent="0.2">
      <c r="B36" s="75"/>
      <c r="C36" s="75"/>
      <c r="D36" s="75"/>
      <c r="G36" s="75"/>
      <c r="H36" s="74"/>
      <c r="I36" s="74"/>
      <c r="J36" s="73"/>
      <c r="K36" s="67"/>
      <c r="L36" s="67"/>
    </row>
    <row r="37" spans="1:12" x14ac:dyDescent="0.2">
      <c r="B37" s="75"/>
      <c r="C37" s="75"/>
      <c r="D37" s="75"/>
      <c r="G37" s="75"/>
      <c r="H37" s="74"/>
      <c r="I37" s="74"/>
      <c r="J37" s="73"/>
      <c r="K37" s="67"/>
      <c r="L37" s="67"/>
    </row>
    <row r="38" spans="1:12" x14ac:dyDescent="0.2">
      <c r="B38" s="75"/>
      <c r="C38" s="75"/>
      <c r="D38" s="75"/>
      <c r="G38" s="75"/>
      <c r="H38" s="74"/>
      <c r="I38" s="74"/>
      <c r="J38" s="73"/>
      <c r="K38" s="67"/>
      <c r="L38" s="67"/>
    </row>
    <row r="39" spans="1:12" x14ac:dyDescent="0.2">
      <c r="B39" s="70"/>
      <c r="C39" s="70"/>
      <c r="D39" s="70"/>
      <c r="E39" s="71"/>
      <c r="G39" s="70"/>
      <c r="H39" s="69"/>
      <c r="I39" s="69"/>
      <c r="J39" s="78"/>
      <c r="K39" s="67"/>
      <c r="L39" s="67"/>
    </row>
    <row r="40" spans="1:12" x14ac:dyDescent="0.2">
      <c r="B40" s="75"/>
      <c r="C40" s="75"/>
      <c r="D40" s="75"/>
      <c r="G40" s="75"/>
      <c r="H40" s="74"/>
      <c r="I40" s="74"/>
      <c r="J40" s="76"/>
      <c r="K40" s="67"/>
      <c r="L40" s="67"/>
    </row>
    <row r="41" spans="1:12" x14ac:dyDescent="0.2">
      <c r="B41" s="75"/>
      <c r="C41" s="75"/>
      <c r="D41" s="75"/>
      <c r="E41" s="67"/>
      <c r="F41" s="67"/>
      <c r="G41" s="75"/>
      <c r="H41" s="74"/>
      <c r="I41" s="74"/>
      <c r="J41" s="73"/>
      <c r="K41" s="67"/>
      <c r="L41" s="67"/>
    </row>
    <row r="42" spans="1:12" x14ac:dyDescent="0.2">
      <c r="A42" s="87" t="s">
        <v>20</v>
      </c>
      <c r="B42" s="70">
        <f>AVERAGE(B9:B20)</f>
        <v>52.625</v>
      </c>
      <c r="C42" s="70">
        <f>AVERAGE(C9:C20)</f>
        <v>10.346666666666669</v>
      </c>
      <c r="D42" s="70">
        <f>AVERAGE(D9:D20)</f>
        <v>1.5833333333333337</v>
      </c>
      <c r="E42" s="72"/>
      <c r="F42" s="71"/>
      <c r="G42" s="70">
        <f>AVERAGE(G9:G20)</f>
        <v>52.708333333333336</v>
      </c>
      <c r="H42" s="70">
        <f>AVERAGE(H9:H20)</f>
        <v>10.424999999999999</v>
      </c>
      <c r="I42" s="70">
        <f>AVERAGE(I9:I20)</f>
        <v>1.5499999999999998</v>
      </c>
      <c r="J42" s="68"/>
      <c r="K42" s="67"/>
      <c r="L42" s="67"/>
    </row>
    <row r="43" spans="1:12" x14ac:dyDescent="0.2">
      <c r="K43" s="67"/>
      <c r="L43" s="67"/>
    </row>
    <row r="46" spans="1:12" x14ac:dyDescent="0.2">
      <c r="I46" s="66"/>
      <c r="K46" s="66"/>
    </row>
  </sheetData>
  <mergeCells count="1">
    <mergeCell ref="B1:L1"/>
  </mergeCells>
  <phoneticPr fontId="18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topLeftCell="A16" zoomScale="75" zoomScaleNormal="75" workbookViewId="0">
      <selection activeCell="E42" sqref="E42"/>
    </sheetView>
  </sheetViews>
  <sheetFormatPr defaultColWidth="8.85546875" defaultRowHeight="12.75" x14ac:dyDescent="0.2"/>
  <cols>
    <col min="1" max="1" width="8.85546875" style="65"/>
    <col min="2" max="2" width="7.42578125" style="65" customWidth="1"/>
    <col min="3" max="3" width="6.140625" style="65" customWidth="1"/>
    <col min="4" max="4" width="9" style="65" customWidth="1"/>
    <col min="5" max="5" width="12" style="65" customWidth="1"/>
    <col min="6" max="6" width="0" style="65" hidden="1" customWidth="1"/>
    <col min="7" max="7" width="9.42578125" style="65" customWidth="1"/>
    <col min="8" max="8" width="6.140625" style="65" customWidth="1"/>
    <col min="9" max="9" width="9" style="65" customWidth="1"/>
    <col min="10" max="10" width="12" style="65" customWidth="1"/>
    <col min="11" max="16384" width="8.85546875" style="65"/>
  </cols>
  <sheetData>
    <row r="1" spans="1:12" ht="18" x14ac:dyDescent="0.25">
      <c r="B1" s="279"/>
      <c r="C1" s="279"/>
      <c r="D1" s="279"/>
      <c r="E1" s="279"/>
      <c r="F1" s="279"/>
      <c r="G1" s="279"/>
      <c r="H1" s="279"/>
      <c r="I1" s="279"/>
      <c r="J1" s="279"/>
      <c r="K1" s="279"/>
      <c r="L1" s="279"/>
    </row>
    <row r="2" spans="1:12" ht="13.5" thickBot="1" x14ac:dyDescent="0.25">
      <c r="E2" s="79"/>
      <c r="F2" s="65" t="s">
        <v>47</v>
      </c>
      <c r="H2" s="65" t="s">
        <v>49</v>
      </c>
      <c r="I2" s="88">
        <v>2006</v>
      </c>
    </row>
    <row r="3" spans="1:12" x14ac:dyDescent="0.2">
      <c r="J3" s="87"/>
      <c r="L3" s="87"/>
    </row>
    <row r="5" spans="1:12" x14ac:dyDescent="0.2">
      <c r="E5" s="71"/>
      <c r="K5" s="67"/>
      <c r="L5" s="67"/>
    </row>
    <row r="6" spans="1:12" x14ac:dyDescent="0.2">
      <c r="B6" s="89"/>
      <c r="C6" s="86" t="s">
        <v>50</v>
      </c>
      <c r="D6" s="86"/>
      <c r="E6" s="84"/>
      <c r="G6" s="89"/>
      <c r="H6" s="86"/>
      <c r="I6" s="86" t="s">
        <v>51</v>
      </c>
      <c r="J6" s="85"/>
      <c r="K6" s="67"/>
      <c r="L6" s="67"/>
    </row>
    <row r="7" spans="1:12" x14ac:dyDescent="0.2">
      <c r="B7" s="83" t="s">
        <v>52</v>
      </c>
      <c r="C7" s="83" t="s">
        <v>53</v>
      </c>
      <c r="D7" s="83" t="s">
        <v>54</v>
      </c>
      <c r="E7" s="72" t="s">
        <v>55</v>
      </c>
      <c r="G7" s="68" t="s">
        <v>52</v>
      </c>
      <c r="H7" s="84" t="s">
        <v>56</v>
      </c>
      <c r="I7" s="84" t="s">
        <v>57</v>
      </c>
      <c r="J7" s="83" t="s">
        <v>58</v>
      </c>
      <c r="K7" s="67"/>
      <c r="L7" s="67"/>
    </row>
    <row r="8" spans="1:12" x14ac:dyDescent="0.2">
      <c r="B8" s="82"/>
      <c r="C8" s="75"/>
      <c r="D8" s="75"/>
      <c r="G8" s="81"/>
      <c r="H8" s="74"/>
      <c r="I8" s="74"/>
      <c r="J8" s="73"/>
      <c r="K8" s="67"/>
      <c r="L8" s="67"/>
    </row>
    <row r="9" spans="1:12" ht="15" x14ac:dyDescent="0.25">
      <c r="A9" s="80" t="s">
        <v>48</v>
      </c>
      <c r="B9" s="57">
        <v>47.6</v>
      </c>
      <c r="C9" s="57">
        <v>11.8</v>
      </c>
      <c r="D9" s="57">
        <v>6.7</v>
      </c>
      <c r="E9" s="1" t="s">
        <v>67</v>
      </c>
      <c r="F9"/>
      <c r="G9" s="57">
        <v>47.6</v>
      </c>
      <c r="H9" s="58">
        <v>11.8</v>
      </c>
      <c r="I9" s="58">
        <v>6.2</v>
      </c>
      <c r="J9" s="61" t="s">
        <v>67</v>
      </c>
      <c r="K9" s="67"/>
      <c r="L9" s="67"/>
    </row>
    <row r="10" spans="1:12" ht="15" x14ac:dyDescent="0.25">
      <c r="A10" s="80" t="s">
        <v>59</v>
      </c>
      <c r="B10" s="57">
        <v>49.6</v>
      </c>
      <c r="C10" s="57">
        <v>10.8</v>
      </c>
      <c r="D10" s="57">
        <v>9.5</v>
      </c>
      <c r="E10" s="1" t="s">
        <v>68</v>
      </c>
      <c r="F10"/>
      <c r="G10" s="57">
        <v>49.4</v>
      </c>
      <c r="H10" s="58">
        <v>11.5</v>
      </c>
      <c r="I10" s="58">
        <v>9.5</v>
      </c>
      <c r="J10" s="61" t="s">
        <v>68</v>
      </c>
      <c r="K10" s="67"/>
      <c r="L10" s="67"/>
    </row>
    <row r="11" spans="1:12" ht="15" x14ac:dyDescent="0.25">
      <c r="A11" s="80" t="s">
        <v>60</v>
      </c>
      <c r="B11" s="57">
        <v>48</v>
      </c>
      <c r="C11" s="57">
        <v>10.7</v>
      </c>
      <c r="D11" s="57">
        <v>7.1</v>
      </c>
      <c r="E11" t="s">
        <v>68</v>
      </c>
      <c r="F11"/>
      <c r="G11" s="57">
        <v>47</v>
      </c>
      <c r="H11" s="58">
        <v>11.2</v>
      </c>
      <c r="I11" s="58">
        <v>7.2</v>
      </c>
      <c r="J11" s="60" t="s">
        <v>68</v>
      </c>
      <c r="K11" s="67"/>
      <c r="L11" s="67"/>
    </row>
    <row r="12" spans="1:12" ht="15" x14ac:dyDescent="0.25">
      <c r="A12" s="80" t="s">
        <v>61</v>
      </c>
      <c r="B12" s="57">
        <v>48</v>
      </c>
      <c r="C12" s="62">
        <v>13.25</v>
      </c>
      <c r="D12" s="57">
        <v>7.1</v>
      </c>
      <c r="E12" s="1" t="s">
        <v>69</v>
      </c>
      <c r="F12"/>
      <c r="G12" s="57">
        <v>48</v>
      </c>
      <c r="H12" s="90">
        <v>13.37</v>
      </c>
      <c r="I12" s="58">
        <v>6.8</v>
      </c>
      <c r="J12" s="61" t="s">
        <v>69</v>
      </c>
      <c r="K12" s="67"/>
      <c r="L12" s="67"/>
    </row>
    <row r="13" spans="1:12" ht="15" x14ac:dyDescent="0.25">
      <c r="A13" s="80" t="s">
        <v>12</v>
      </c>
      <c r="B13" s="57">
        <v>51.1</v>
      </c>
      <c r="C13" s="62">
        <v>12.8</v>
      </c>
      <c r="D13" s="57">
        <v>6.5</v>
      </c>
      <c r="E13" s="1" t="s">
        <v>66</v>
      </c>
      <c r="F13"/>
      <c r="G13" s="57">
        <v>51</v>
      </c>
      <c r="H13" s="90">
        <v>12.9</v>
      </c>
      <c r="I13" s="58">
        <v>6.4</v>
      </c>
      <c r="J13" s="61" t="s">
        <v>66</v>
      </c>
      <c r="K13" s="67"/>
      <c r="L13" s="67"/>
    </row>
    <row r="14" spans="1:12" s="67" customFormat="1" ht="15" x14ac:dyDescent="0.25">
      <c r="A14" s="80" t="s">
        <v>13</v>
      </c>
      <c r="B14" s="57">
        <v>48.8</v>
      </c>
      <c r="C14" s="57">
        <v>12.6</v>
      </c>
      <c r="D14" s="57">
        <v>4.2</v>
      </c>
      <c r="E14" s="1" t="s">
        <v>67</v>
      </c>
      <c r="F14"/>
      <c r="G14" s="57">
        <v>12.8</v>
      </c>
      <c r="H14" s="58">
        <v>48.5</v>
      </c>
      <c r="I14" s="58">
        <v>4.2</v>
      </c>
      <c r="J14" s="61" t="s">
        <v>67</v>
      </c>
    </row>
    <row r="15" spans="1:12" ht="15" x14ac:dyDescent="0.25">
      <c r="A15" s="80" t="s">
        <v>14</v>
      </c>
      <c r="B15" s="57">
        <v>51.6</v>
      </c>
      <c r="C15" s="61">
        <v>11.6</v>
      </c>
      <c r="D15" s="61">
        <v>5.6</v>
      </c>
      <c r="E15" s="63" t="s">
        <v>66</v>
      </c>
      <c r="F15" s="39"/>
      <c r="G15" s="63">
        <v>51.8</v>
      </c>
      <c r="H15" s="61">
        <v>11.7</v>
      </c>
      <c r="I15" s="64">
        <v>5.6</v>
      </c>
      <c r="J15" s="61" t="s">
        <v>66</v>
      </c>
      <c r="K15" s="67"/>
      <c r="L15" s="67"/>
    </row>
    <row r="16" spans="1:12" ht="15" x14ac:dyDescent="0.25">
      <c r="A16" s="80" t="s">
        <v>47</v>
      </c>
      <c r="B16" s="57">
        <v>52</v>
      </c>
      <c r="C16" s="57">
        <v>11.7</v>
      </c>
      <c r="D16" s="57">
        <v>3</v>
      </c>
      <c r="E16" s="1" t="s">
        <v>67</v>
      </c>
      <c r="F16"/>
      <c r="G16" s="57">
        <v>52.5</v>
      </c>
      <c r="H16" s="58">
        <v>11.4</v>
      </c>
      <c r="I16" s="58">
        <v>3</v>
      </c>
      <c r="J16" s="61" t="s">
        <v>67</v>
      </c>
      <c r="K16" s="67"/>
      <c r="L16" s="67"/>
    </row>
    <row r="17" spans="1:12" ht="15" x14ac:dyDescent="0.25">
      <c r="A17" s="80" t="s">
        <v>62</v>
      </c>
      <c r="B17" s="57">
        <v>51.9</v>
      </c>
      <c r="C17" s="57">
        <v>11.9</v>
      </c>
      <c r="D17" s="57">
        <v>3</v>
      </c>
      <c r="E17" s="1" t="s">
        <v>66</v>
      </c>
      <c r="F17"/>
      <c r="G17" s="57">
        <v>51.8</v>
      </c>
      <c r="H17" s="58">
        <v>11.7</v>
      </c>
      <c r="I17" s="58">
        <v>2.9</v>
      </c>
      <c r="J17" s="61" t="s">
        <v>66</v>
      </c>
      <c r="K17" s="67"/>
      <c r="L17" s="67"/>
    </row>
    <row r="18" spans="1:12" ht="15" x14ac:dyDescent="0.25">
      <c r="A18" s="80" t="s">
        <v>63</v>
      </c>
      <c r="B18" s="57">
        <v>52</v>
      </c>
      <c r="C18" s="57">
        <v>9.6999999999999993</v>
      </c>
      <c r="D18" s="57">
        <v>3.1</v>
      </c>
      <c r="E18" s="1" t="s">
        <v>67</v>
      </c>
      <c r="F18"/>
      <c r="G18" s="57">
        <v>52</v>
      </c>
      <c r="H18" s="58">
        <v>10.1</v>
      </c>
      <c r="I18" s="58">
        <v>3.4</v>
      </c>
      <c r="J18" s="61" t="s">
        <v>67</v>
      </c>
      <c r="K18" s="67"/>
      <c r="L18" s="67"/>
    </row>
    <row r="19" spans="1:12" ht="15" x14ac:dyDescent="0.25">
      <c r="A19" s="80" t="s">
        <v>64</v>
      </c>
      <c r="B19" s="57">
        <v>53</v>
      </c>
      <c r="C19" s="57">
        <v>12</v>
      </c>
      <c r="D19" s="57">
        <v>2.6</v>
      </c>
      <c r="E19" s="1" t="s">
        <v>66</v>
      </c>
      <c r="F19"/>
      <c r="G19" s="57">
        <v>53</v>
      </c>
      <c r="H19" s="58">
        <v>12.1</v>
      </c>
      <c r="I19" s="58">
        <v>2.9</v>
      </c>
      <c r="J19" s="61" t="s">
        <v>66</v>
      </c>
      <c r="K19" s="67"/>
      <c r="L19" s="67"/>
    </row>
    <row r="20" spans="1:12" ht="15" x14ac:dyDescent="0.25">
      <c r="A20" s="80" t="s">
        <v>65</v>
      </c>
      <c r="B20" s="57">
        <v>51.8</v>
      </c>
      <c r="C20" s="62">
        <v>11.55</v>
      </c>
      <c r="D20" s="57">
        <v>2.2999999999999998</v>
      </c>
      <c r="E20" s="1" t="s">
        <v>66</v>
      </c>
      <c r="F20"/>
      <c r="G20" s="57">
        <v>51.8</v>
      </c>
      <c r="H20" s="90">
        <v>11.48</v>
      </c>
      <c r="I20" s="58">
        <v>2.5</v>
      </c>
      <c r="J20" s="61" t="s">
        <v>66</v>
      </c>
      <c r="K20" s="67"/>
      <c r="L20" s="67"/>
    </row>
    <row r="21" spans="1:12" x14ac:dyDescent="0.2">
      <c r="B21" s="75"/>
      <c r="C21" s="75"/>
      <c r="D21" s="75"/>
      <c r="G21" s="75"/>
      <c r="H21" s="74"/>
      <c r="I21" s="74"/>
      <c r="J21" s="73"/>
      <c r="K21" s="67"/>
      <c r="L21" s="67"/>
    </row>
    <row r="22" spans="1:12" x14ac:dyDescent="0.2">
      <c r="B22" s="75"/>
      <c r="C22" s="75"/>
      <c r="D22" s="75"/>
      <c r="G22" s="75"/>
      <c r="H22" s="74"/>
      <c r="I22" s="74"/>
      <c r="J22" s="73"/>
      <c r="K22" s="67"/>
      <c r="L22" s="67"/>
    </row>
    <row r="23" spans="1:12" x14ac:dyDescent="0.2">
      <c r="B23" s="75"/>
      <c r="C23" s="75"/>
      <c r="D23" s="75"/>
      <c r="G23" s="75"/>
      <c r="H23" s="74"/>
      <c r="I23" s="74"/>
      <c r="J23" s="73"/>
      <c r="K23" s="67"/>
      <c r="L23" s="67"/>
    </row>
    <row r="24" spans="1:12" x14ac:dyDescent="0.2">
      <c r="B24" s="75"/>
      <c r="C24" s="75"/>
      <c r="D24" s="75"/>
      <c r="G24" s="75"/>
      <c r="H24" s="74"/>
      <c r="I24" s="74"/>
      <c r="J24" s="73"/>
      <c r="K24" s="67"/>
      <c r="L24" s="67"/>
    </row>
    <row r="25" spans="1:12" x14ac:dyDescent="0.2">
      <c r="B25" s="75"/>
      <c r="C25" s="75"/>
      <c r="D25" s="75"/>
      <c r="E25" s="79"/>
      <c r="G25" s="75"/>
      <c r="H25" s="74"/>
      <c r="I25" s="74"/>
      <c r="J25" s="77"/>
      <c r="K25" s="67"/>
      <c r="L25" s="67"/>
    </row>
    <row r="26" spans="1:12" x14ac:dyDescent="0.2">
      <c r="B26" s="75"/>
      <c r="C26" s="75"/>
      <c r="D26" s="75"/>
      <c r="G26" s="75"/>
      <c r="H26" s="74"/>
      <c r="I26" s="74"/>
      <c r="J26" s="73"/>
      <c r="K26" s="67"/>
      <c r="L26" s="67"/>
    </row>
    <row r="27" spans="1:12" x14ac:dyDescent="0.2">
      <c r="B27" s="75"/>
      <c r="C27" s="75"/>
      <c r="D27" s="75"/>
      <c r="E27" s="79"/>
      <c r="G27" s="75"/>
      <c r="H27" s="74"/>
      <c r="I27" s="74"/>
      <c r="J27" s="77"/>
      <c r="K27" s="67"/>
      <c r="L27" s="67"/>
    </row>
    <row r="28" spans="1:12" x14ac:dyDescent="0.2">
      <c r="B28" s="75"/>
      <c r="C28" s="75"/>
      <c r="D28" s="75"/>
      <c r="E28" s="79"/>
      <c r="G28" s="75"/>
      <c r="H28" s="74"/>
      <c r="I28" s="74"/>
      <c r="J28" s="77"/>
      <c r="K28" s="67"/>
      <c r="L28" s="67"/>
    </row>
    <row r="29" spans="1:12" x14ac:dyDescent="0.2">
      <c r="B29" s="75"/>
      <c r="C29" s="75"/>
      <c r="D29" s="75"/>
      <c r="G29" s="75"/>
      <c r="H29" s="74"/>
      <c r="I29" s="74"/>
      <c r="J29" s="73"/>
      <c r="K29" s="67"/>
      <c r="L29" s="67"/>
    </row>
    <row r="30" spans="1:12" x14ac:dyDescent="0.2">
      <c r="B30" s="75"/>
      <c r="C30" s="75"/>
      <c r="D30" s="75"/>
      <c r="G30" s="75"/>
      <c r="H30" s="74"/>
      <c r="I30" s="74"/>
      <c r="J30" s="73"/>
      <c r="K30" s="67"/>
      <c r="L30" s="67"/>
    </row>
    <row r="31" spans="1:12" x14ac:dyDescent="0.2">
      <c r="B31" s="75"/>
      <c r="C31" s="75"/>
      <c r="D31" s="75"/>
      <c r="G31" s="75"/>
      <c r="H31" s="74"/>
      <c r="I31" s="74"/>
      <c r="J31" s="73"/>
      <c r="K31" s="67"/>
      <c r="L31" s="67"/>
    </row>
    <row r="32" spans="1:12" x14ac:dyDescent="0.2">
      <c r="B32" s="75"/>
      <c r="C32" s="75"/>
      <c r="D32" s="75"/>
      <c r="G32" s="75"/>
      <c r="H32" s="74"/>
      <c r="I32" s="74"/>
      <c r="J32" s="73"/>
      <c r="K32" s="67"/>
      <c r="L32" s="67"/>
    </row>
    <row r="33" spans="1:12" x14ac:dyDescent="0.2">
      <c r="B33" s="75"/>
      <c r="C33" s="75"/>
      <c r="D33" s="75"/>
      <c r="G33" s="75"/>
      <c r="H33" s="74"/>
      <c r="I33" s="74"/>
      <c r="J33" s="73"/>
      <c r="K33" s="67"/>
      <c r="L33" s="67"/>
    </row>
    <row r="34" spans="1:12" x14ac:dyDescent="0.2">
      <c r="B34" s="75"/>
      <c r="C34" s="75"/>
      <c r="D34" s="75"/>
      <c r="G34" s="75"/>
      <c r="H34" s="74"/>
      <c r="I34" s="74"/>
      <c r="J34" s="73"/>
      <c r="K34" s="67"/>
      <c r="L34" s="67"/>
    </row>
    <row r="35" spans="1:12" x14ac:dyDescent="0.2">
      <c r="B35" s="75"/>
      <c r="C35" s="75"/>
      <c r="D35" s="75"/>
      <c r="G35" s="75"/>
      <c r="H35" s="74"/>
      <c r="I35" s="74"/>
      <c r="J35" s="73"/>
      <c r="K35" s="67"/>
      <c r="L35" s="67"/>
    </row>
    <row r="36" spans="1:12" x14ac:dyDescent="0.2">
      <c r="B36" s="75"/>
      <c r="C36" s="75"/>
      <c r="D36" s="75"/>
      <c r="G36" s="75"/>
      <c r="H36" s="74"/>
      <c r="I36" s="74"/>
      <c r="J36" s="73"/>
      <c r="K36" s="67"/>
      <c r="L36" s="67"/>
    </row>
    <row r="37" spans="1:12" x14ac:dyDescent="0.2">
      <c r="B37" s="75"/>
      <c r="C37" s="75"/>
      <c r="D37" s="75"/>
      <c r="G37" s="75"/>
      <c r="H37" s="74"/>
      <c r="I37" s="74"/>
      <c r="J37" s="73"/>
      <c r="K37" s="67"/>
      <c r="L37" s="67"/>
    </row>
    <row r="38" spans="1:12" x14ac:dyDescent="0.2">
      <c r="B38" s="75"/>
      <c r="C38" s="75"/>
      <c r="D38" s="75"/>
      <c r="G38" s="75"/>
      <c r="H38" s="74"/>
      <c r="I38" s="74"/>
      <c r="J38" s="73"/>
      <c r="K38" s="67"/>
      <c r="L38" s="67"/>
    </row>
    <row r="39" spans="1:12" x14ac:dyDescent="0.2">
      <c r="B39" s="70"/>
      <c r="C39" s="70"/>
      <c r="D39" s="70"/>
      <c r="E39" s="71"/>
      <c r="G39" s="70"/>
      <c r="H39" s="69"/>
      <c r="I39" s="69"/>
      <c r="J39" s="78"/>
      <c r="K39" s="67"/>
      <c r="L39" s="67"/>
    </row>
    <row r="40" spans="1:12" x14ac:dyDescent="0.2">
      <c r="B40" s="75"/>
      <c r="C40" s="75"/>
      <c r="D40" s="75"/>
      <c r="G40" s="75"/>
      <c r="H40" s="74"/>
      <c r="I40" s="74"/>
      <c r="J40" s="76"/>
      <c r="K40" s="67"/>
      <c r="L40" s="67"/>
    </row>
    <row r="41" spans="1:12" x14ac:dyDescent="0.2">
      <c r="B41" s="75"/>
      <c r="C41" s="75"/>
      <c r="D41" s="75"/>
      <c r="E41" s="67"/>
      <c r="F41" s="67"/>
      <c r="G41" s="75"/>
      <c r="H41" s="74"/>
      <c r="I41" s="74"/>
      <c r="J41" s="73"/>
      <c r="K41" s="67"/>
      <c r="L41" s="67"/>
    </row>
    <row r="42" spans="1:12" x14ac:dyDescent="0.2">
      <c r="A42" s="87" t="s">
        <v>20</v>
      </c>
      <c r="B42" s="70">
        <f>AVERAGE(B8:B20)</f>
        <v>50.449999999999989</v>
      </c>
      <c r="C42" s="70">
        <f>AVERAGE(C8:C20)</f>
        <v>11.700000000000001</v>
      </c>
      <c r="D42" s="70">
        <f>AVERAGE(D8:D20)</f>
        <v>5.0583333333333336</v>
      </c>
      <c r="E42" s="72"/>
      <c r="F42" s="71"/>
      <c r="G42" s="70">
        <f>AVERAGE(G8:G20)</f>
        <v>47.391666666666673</v>
      </c>
      <c r="H42" s="70">
        <f>AVERAGE(H8:H20)</f>
        <v>14.812499999999998</v>
      </c>
      <c r="I42" s="70">
        <f>AVERAGE(I8:I20)</f>
        <v>5.05</v>
      </c>
      <c r="J42" s="68"/>
      <c r="K42" s="67"/>
      <c r="L42" s="67"/>
    </row>
    <row r="43" spans="1:12" x14ac:dyDescent="0.2">
      <c r="K43" s="67"/>
      <c r="L43" s="67"/>
    </row>
    <row r="46" spans="1:12" x14ac:dyDescent="0.2">
      <c r="I46" s="66"/>
      <c r="K46" s="66"/>
    </row>
  </sheetData>
  <mergeCells count="1">
    <mergeCell ref="B1:L1"/>
  </mergeCells>
  <phoneticPr fontId="18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workbookViewId="0">
      <selection activeCell="G12" sqref="G12"/>
    </sheetView>
  </sheetViews>
  <sheetFormatPr defaultRowHeight="15" x14ac:dyDescent="0.25"/>
  <sheetData>
    <row r="1" spans="1:7" x14ac:dyDescent="0.25">
      <c r="A1" s="280" t="s">
        <v>0</v>
      </c>
      <c r="B1" s="280"/>
      <c r="C1" s="280"/>
      <c r="D1" s="280"/>
      <c r="E1" s="280"/>
    </row>
    <row r="4" spans="1:7" x14ac:dyDescent="0.25">
      <c r="A4" s="281"/>
      <c r="B4" s="281"/>
      <c r="C4" s="281"/>
      <c r="D4" s="281"/>
      <c r="E4" s="281"/>
      <c r="F4" s="281"/>
      <c r="G4" s="281"/>
    </row>
  </sheetData>
  <mergeCells count="2">
    <mergeCell ref="A1:E1"/>
    <mergeCell ref="A4:G4"/>
  </mergeCells>
  <phoneticPr fontId="18" type="noConversion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8" type="noConversion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8" type="noConversion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62"/>
  <sheetViews>
    <sheetView topLeftCell="A7" zoomScale="75" zoomScaleNormal="75" workbookViewId="0">
      <selection activeCell="X16" sqref="X16"/>
    </sheetView>
  </sheetViews>
  <sheetFormatPr defaultRowHeight="15" x14ac:dyDescent="0.25"/>
  <cols>
    <col min="1" max="1" width="19.140625" customWidth="1"/>
    <col min="2" max="13" width="4.7109375" customWidth="1"/>
    <col min="14" max="14" width="6.5703125" customWidth="1"/>
    <col min="15" max="15" width="6.42578125" customWidth="1"/>
    <col min="17" max="17" width="19.140625" customWidth="1"/>
    <col min="18" max="29" width="4.7109375" customWidth="1"/>
    <col min="30" max="30" width="8.85546875" customWidth="1"/>
  </cols>
  <sheetData>
    <row r="1" spans="1:24" x14ac:dyDescent="0.25">
      <c r="A1" s="251" t="s">
        <v>1</v>
      </c>
      <c r="B1" s="251"/>
      <c r="C1" s="251"/>
      <c r="D1" s="251"/>
      <c r="E1" s="251"/>
      <c r="F1" s="251"/>
      <c r="G1" s="251"/>
      <c r="H1" s="251"/>
      <c r="I1" s="251"/>
      <c r="J1" s="2"/>
      <c r="K1" s="2"/>
      <c r="L1" s="2"/>
      <c r="M1" s="2"/>
      <c r="N1" s="2"/>
      <c r="O1" s="2"/>
      <c r="P1" s="27"/>
      <c r="Q1" s="27"/>
      <c r="R1" s="27"/>
      <c r="S1" s="27"/>
      <c r="T1" s="27"/>
      <c r="U1" s="27"/>
      <c r="V1" s="27"/>
      <c r="W1" s="27"/>
      <c r="X1" s="27"/>
    </row>
    <row r="2" spans="1:24" x14ac:dyDescent="0.25">
      <c r="A2" s="252" t="s">
        <v>2</v>
      </c>
      <c r="B2" s="252"/>
      <c r="C2" s="252"/>
      <c r="D2" s="252"/>
      <c r="E2" s="252"/>
      <c r="F2" s="252"/>
      <c r="G2" s="252"/>
      <c r="H2" s="252"/>
      <c r="I2" s="252"/>
      <c r="J2" s="2"/>
      <c r="K2" s="2"/>
      <c r="L2" s="2"/>
      <c r="M2" s="2"/>
      <c r="N2" s="2"/>
      <c r="O2" s="2"/>
      <c r="P2" s="28"/>
      <c r="Q2" s="28"/>
      <c r="R2" s="28"/>
      <c r="S2" s="28"/>
      <c r="T2" s="28"/>
      <c r="U2" s="28"/>
      <c r="V2" s="28"/>
      <c r="W2" s="28"/>
      <c r="X2" s="28"/>
    </row>
    <row r="3" spans="1:24" x14ac:dyDescent="0.25">
      <c r="A3" s="253" t="s">
        <v>3</v>
      </c>
      <c r="B3" s="253"/>
      <c r="C3" s="253"/>
      <c r="D3" s="253"/>
      <c r="E3" s="253"/>
      <c r="F3" s="253"/>
      <c r="G3" s="253"/>
      <c r="H3" s="253"/>
      <c r="I3" s="253"/>
      <c r="J3" s="2"/>
      <c r="K3" s="2"/>
      <c r="L3" s="2"/>
      <c r="M3" s="2"/>
      <c r="N3" s="2"/>
      <c r="O3" s="2"/>
      <c r="P3" s="29"/>
      <c r="Q3" s="29"/>
      <c r="R3" s="29"/>
      <c r="S3" s="29"/>
      <c r="T3" s="29"/>
      <c r="U3" s="29"/>
      <c r="V3" s="29"/>
      <c r="W3" s="29"/>
      <c r="X3" s="29"/>
    </row>
    <row r="4" spans="1:24" x14ac:dyDescent="0.25">
      <c r="A4" s="3" t="s">
        <v>4</v>
      </c>
      <c r="G4" s="249" t="s">
        <v>5</v>
      </c>
      <c r="H4" s="249"/>
      <c r="I4" s="249"/>
      <c r="N4" s="2"/>
      <c r="O4" s="2"/>
      <c r="P4" s="3"/>
      <c r="Q4" s="3"/>
      <c r="V4" s="2"/>
      <c r="W4" s="2"/>
      <c r="X4" s="2"/>
    </row>
    <row r="5" spans="1:24" ht="18.75" x14ac:dyDescent="0.3">
      <c r="A5" s="250" t="s">
        <v>6</v>
      </c>
      <c r="B5" s="250"/>
      <c r="C5" s="250"/>
      <c r="D5" s="250"/>
      <c r="E5" s="250"/>
      <c r="F5" s="250"/>
      <c r="G5" s="250"/>
      <c r="H5" s="250"/>
      <c r="I5" s="250"/>
      <c r="J5" s="250"/>
      <c r="K5" s="250"/>
      <c r="L5" s="250"/>
      <c r="M5" s="250"/>
      <c r="N5" s="2"/>
      <c r="O5" s="2"/>
      <c r="P5" s="33"/>
      <c r="Q5" s="33"/>
    </row>
    <row r="6" spans="1:24" x14ac:dyDescent="0.25">
      <c r="A6" s="4" t="s">
        <v>7</v>
      </c>
      <c r="B6" s="5" t="s">
        <v>8</v>
      </c>
      <c r="C6" s="6" t="s">
        <v>9</v>
      </c>
      <c r="D6" s="6" t="s">
        <v>10</v>
      </c>
      <c r="E6" s="6" t="s">
        <v>11</v>
      </c>
      <c r="F6" s="6" t="s">
        <v>12</v>
      </c>
      <c r="G6" s="6" t="s">
        <v>13</v>
      </c>
      <c r="H6" s="6" t="s">
        <v>14</v>
      </c>
      <c r="I6" s="6" t="s">
        <v>15</v>
      </c>
      <c r="J6" s="6" t="s">
        <v>16</v>
      </c>
      <c r="K6" s="6" t="s">
        <v>17</v>
      </c>
      <c r="L6" s="6" t="s">
        <v>18</v>
      </c>
      <c r="M6" s="6" t="s">
        <v>19</v>
      </c>
      <c r="N6" s="7" t="s">
        <v>20</v>
      </c>
      <c r="O6" s="2"/>
    </row>
    <row r="7" spans="1:24" x14ac:dyDescent="0.25">
      <c r="A7" s="8" t="s">
        <v>21</v>
      </c>
      <c r="B7" s="9">
        <v>9.6999999999999993</v>
      </c>
      <c r="C7" s="9">
        <v>9.9</v>
      </c>
      <c r="D7" s="9">
        <v>9.9</v>
      </c>
      <c r="E7" s="9">
        <v>10.4</v>
      </c>
      <c r="F7" s="9">
        <v>10.8</v>
      </c>
      <c r="G7" s="9"/>
      <c r="H7" s="9"/>
      <c r="I7" s="9"/>
      <c r="J7" s="9"/>
      <c r="K7" s="9"/>
      <c r="L7" s="9"/>
      <c r="M7" s="9"/>
      <c r="N7" s="10">
        <f t="shared" ref="N7:N19" si="0">AVERAGE(B7:M7)</f>
        <v>10.14</v>
      </c>
    </row>
    <row r="8" spans="1:24" x14ac:dyDescent="0.25">
      <c r="A8" s="8" t="s">
        <v>22</v>
      </c>
      <c r="B8" s="9">
        <v>10.9</v>
      </c>
      <c r="C8" s="9">
        <v>9.9</v>
      </c>
      <c r="D8" s="9">
        <v>10.7</v>
      </c>
      <c r="E8" s="9">
        <v>12.3</v>
      </c>
      <c r="F8" s="9">
        <v>11.4</v>
      </c>
      <c r="G8" s="9"/>
      <c r="H8" s="9"/>
      <c r="I8" s="9"/>
      <c r="J8" s="9"/>
      <c r="K8" s="9"/>
      <c r="L8" s="9"/>
      <c r="M8" s="9"/>
      <c r="N8" s="10">
        <f t="shared" si="0"/>
        <v>11.04</v>
      </c>
    </row>
    <row r="9" spans="1:24" x14ac:dyDescent="0.25">
      <c r="A9" s="8" t="s">
        <v>23</v>
      </c>
      <c r="B9" s="9">
        <v>2.6</v>
      </c>
      <c r="C9" s="9">
        <v>5.7</v>
      </c>
      <c r="D9" s="11">
        <v>16.100000000000001</v>
      </c>
      <c r="E9" s="9">
        <v>2.1</v>
      </c>
      <c r="F9" s="9">
        <v>2.2000000000000002</v>
      </c>
      <c r="G9" s="9"/>
      <c r="H9" s="9"/>
      <c r="I9" s="9"/>
      <c r="J9" s="9"/>
      <c r="K9" s="9"/>
      <c r="L9" s="9"/>
      <c r="M9" s="9"/>
      <c r="N9" s="10">
        <f t="shared" si="0"/>
        <v>5.74</v>
      </c>
    </row>
    <row r="10" spans="1:24" x14ac:dyDescent="0.25">
      <c r="A10" s="8" t="s">
        <v>24</v>
      </c>
      <c r="B10" s="9">
        <v>7.85</v>
      </c>
      <c r="C10" s="9">
        <v>8.06</v>
      </c>
      <c r="D10" s="9">
        <v>7.85</v>
      </c>
      <c r="E10" s="9">
        <v>8.4</v>
      </c>
      <c r="F10" s="9">
        <v>8.1199999999999992</v>
      </c>
      <c r="G10" s="9"/>
      <c r="H10" s="9"/>
      <c r="I10" s="9"/>
      <c r="J10" s="9"/>
      <c r="K10" s="9"/>
      <c r="L10" s="9"/>
      <c r="M10" s="9"/>
      <c r="N10" s="12">
        <f t="shared" si="0"/>
        <v>8.0559999999999992</v>
      </c>
    </row>
    <row r="11" spans="1:24" x14ac:dyDescent="0.25">
      <c r="A11" s="8" t="s">
        <v>25</v>
      </c>
      <c r="B11" s="13" t="s">
        <v>26</v>
      </c>
      <c r="C11" s="13" t="s">
        <v>27</v>
      </c>
      <c r="D11" s="13" t="s">
        <v>27</v>
      </c>
      <c r="E11" s="13" t="s">
        <v>26</v>
      </c>
      <c r="F11" s="13" t="s">
        <v>26</v>
      </c>
      <c r="G11" s="13"/>
      <c r="H11" s="13"/>
      <c r="I11" s="13"/>
      <c r="J11" s="13"/>
      <c r="K11" s="13"/>
      <c r="L11" s="13"/>
      <c r="M11" s="13"/>
      <c r="N11" s="14"/>
    </row>
    <row r="12" spans="1:24" x14ac:dyDescent="0.25">
      <c r="A12" s="8" t="s">
        <v>28</v>
      </c>
      <c r="B12" s="11">
        <v>50</v>
      </c>
      <c r="C12" s="11">
        <v>50</v>
      </c>
      <c r="D12" s="11">
        <v>35</v>
      </c>
      <c r="E12" s="11">
        <v>48</v>
      </c>
      <c r="F12" s="11"/>
      <c r="G12" s="11"/>
      <c r="H12" s="11"/>
      <c r="I12" s="11"/>
      <c r="J12" s="11"/>
      <c r="K12" s="11"/>
      <c r="L12" s="11"/>
      <c r="M12" s="11"/>
      <c r="N12" s="15">
        <f t="shared" si="0"/>
        <v>45.75</v>
      </c>
    </row>
    <row r="13" spans="1:24" x14ac:dyDescent="0.25">
      <c r="A13" s="8" t="s">
        <v>29</v>
      </c>
      <c r="B13" s="11">
        <v>136</v>
      </c>
      <c r="C13" s="11">
        <v>112</v>
      </c>
      <c r="D13" s="11">
        <v>93</v>
      </c>
      <c r="E13" s="11">
        <v>119</v>
      </c>
      <c r="F13" s="11"/>
      <c r="G13" s="11"/>
      <c r="H13" s="11"/>
      <c r="I13" s="11"/>
      <c r="J13" s="11"/>
      <c r="K13" s="11"/>
      <c r="L13" s="11"/>
      <c r="M13" s="11"/>
      <c r="N13" s="15">
        <f t="shared" si="0"/>
        <v>115</v>
      </c>
    </row>
    <row r="14" spans="1:24" x14ac:dyDescent="0.25">
      <c r="A14" s="8" t="s">
        <v>30</v>
      </c>
      <c r="B14" s="11">
        <v>106</v>
      </c>
      <c r="C14" s="13"/>
      <c r="D14" s="13"/>
      <c r="E14" s="11">
        <v>75</v>
      </c>
      <c r="F14" s="13"/>
      <c r="G14" s="13"/>
      <c r="H14" s="11"/>
      <c r="I14" s="13"/>
      <c r="J14" s="13"/>
      <c r="K14" s="11"/>
      <c r="L14" s="13"/>
      <c r="M14" s="13"/>
      <c r="N14" s="15">
        <f t="shared" si="0"/>
        <v>90.5</v>
      </c>
    </row>
    <row r="15" spans="1:24" x14ac:dyDescent="0.25">
      <c r="A15" s="8" t="s">
        <v>31</v>
      </c>
      <c r="B15" s="9">
        <v>4.4000000000000004</v>
      </c>
      <c r="C15" s="13"/>
      <c r="D15" s="13"/>
      <c r="E15" s="9">
        <v>11.4</v>
      </c>
      <c r="F15" s="13"/>
      <c r="G15" s="13"/>
      <c r="H15" s="9"/>
      <c r="I15" s="13"/>
      <c r="J15" s="13"/>
      <c r="K15" s="9"/>
      <c r="L15" s="13"/>
      <c r="M15" s="13"/>
      <c r="N15" s="10">
        <f t="shared" si="0"/>
        <v>7.9</v>
      </c>
    </row>
    <row r="16" spans="1:24" x14ac:dyDescent="0.25">
      <c r="A16" s="8" t="s">
        <v>32</v>
      </c>
      <c r="B16" s="11">
        <v>0</v>
      </c>
      <c r="C16" s="13"/>
      <c r="D16" s="13"/>
      <c r="E16" s="11">
        <v>0</v>
      </c>
      <c r="F16" s="13"/>
      <c r="G16" s="13"/>
      <c r="H16" s="9"/>
      <c r="I16" s="13"/>
      <c r="J16" s="13"/>
      <c r="K16" s="11"/>
      <c r="L16" s="13"/>
      <c r="M16" s="13"/>
      <c r="N16" s="14">
        <f t="shared" si="0"/>
        <v>0</v>
      </c>
    </row>
    <row r="17" spans="1:27" x14ac:dyDescent="0.25">
      <c r="A17" s="8" t="s">
        <v>33</v>
      </c>
      <c r="B17" s="9">
        <v>2</v>
      </c>
      <c r="C17" s="13"/>
      <c r="D17" s="13"/>
      <c r="E17" s="11">
        <v>4.0999999999999996</v>
      </c>
      <c r="F17" s="13"/>
      <c r="G17" s="13"/>
      <c r="H17" s="9"/>
      <c r="I17" s="13"/>
      <c r="J17" s="13"/>
      <c r="K17" s="11"/>
      <c r="L17" s="13"/>
      <c r="M17" s="13"/>
      <c r="N17" s="10">
        <f t="shared" si="0"/>
        <v>3.05</v>
      </c>
    </row>
    <row r="18" spans="1:27" x14ac:dyDescent="0.25">
      <c r="A18" s="8" t="s">
        <v>34</v>
      </c>
      <c r="B18" s="11"/>
      <c r="C18" s="13"/>
      <c r="D18" s="13"/>
      <c r="E18" s="13"/>
      <c r="F18" s="13"/>
      <c r="G18" s="13"/>
      <c r="H18" s="9"/>
      <c r="I18" s="13"/>
      <c r="J18" s="13"/>
      <c r="K18" s="11"/>
      <c r="L18" s="13"/>
      <c r="M18" s="13"/>
      <c r="N18" s="14" t="e">
        <f t="shared" si="0"/>
        <v>#DIV/0!</v>
      </c>
    </row>
    <row r="19" spans="1:27" x14ac:dyDescent="0.25">
      <c r="A19" s="8" t="s">
        <v>35</v>
      </c>
      <c r="B19" s="11"/>
      <c r="C19" s="13"/>
      <c r="D19" s="13"/>
      <c r="E19" s="13"/>
      <c r="F19" s="13"/>
      <c r="G19" s="13"/>
      <c r="H19" s="9"/>
      <c r="I19" s="13"/>
      <c r="J19" s="13"/>
      <c r="K19" s="11"/>
      <c r="L19" s="13"/>
      <c r="M19" s="13"/>
      <c r="N19" s="14" t="e">
        <f t="shared" si="0"/>
        <v>#DIV/0!</v>
      </c>
    </row>
    <row r="20" spans="1:27" x14ac:dyDescent="0.25">
      <c r="A20" s="16"/>
      <c r="B20" s="17"/>
      <c r="C20" s="18"/>
      <c r="D20" s="18"/>
      <c r="E20" s="18"/>
      <c r="F20" s="18"/>
      <c r="G20" s="18"/>
      <c r="H20" s="17"/>
      <c r="I20" s="18"/>
      <c r="J20" s="18"/>
      <c r="K20" s="18"/>
      <c r="L20" s="18"/>
      <c r="M20" s="18"/>
      <c r="N20" s="14"/>
    </row>
    <row r="21" spans="1:27" x14ac:dyDescent="0.25">
      <c r="A21" s="16"/>
      <c r="B21" s="17"/>
      <c r="C21" s="18"/>
      <c r="D21" s="18"/>
      <c r="E21" s="18"/>
      <c r="F21" s="18"/>
      <c r="G21" s="18"/>
      <c r="H21" s="17"/>
      <c r="I21" s="18"/>
      <c r="J21" s="18"/>
      <c r="K21" s="18"/>
      <c r="L21" s="18"/>
      <c r="M21" s="18"/>
      <c r="N21" s="14"/>
    </row>
    <row r="22" spans="1:27" x14ac:dyDescent="0.25">
      <c r="A22" s="16"/>
      <c r="B22" s="18"/>
      <c r="C22" s="18"/>
      <c r="D22" s="18"/>
      <c r="E22" s="18"/>
      <c r="F22" s="18"/>
      <c r="G22" s="18"/>
      <c r="H22" s="17"/>
      <c r="I22" s="18"/>
      <c r="J22" s="18"/>
      <c r="K22" s="18"/>
      <c r="L22" s="18"/>
      <c r="M22" s="18"/>
      <c r="N22" s="14"/>
    </row>
    <row r="23" spans="1:27" x14ac:dyDescent="0.25">
      <c r="A23" s="19" t="s">
        <v>36</v>
      </c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1"/>
    </row>
    <row r="24" spans="1:27" x14ac:dyDescent="0.25">
      <c r="A24" s="22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4"/>
    </row>
    <row r="25" spans="1:27" x14ac:dyDescent="0.25">
      <c r="A25" s="25" t="s">
        <v>37</v>
      </c>
      <c r="B25" s="25"/>
      <c r="C25" s="25"/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</row>
    <row r="26" spans="1:27" x14ac:dyDescent="0.25">
      <c r="A26" s="4" t="s">
        <v>7</v>
      </c>
      <c r="B26" s="6" t="s">
        <v>8</v>
      </c>
      <c r="C26" s="6" t="s">
        <v>9</v>
      </c>
      <c r="D26" s="6" t="s">
        <v>10</v>
      </c>
      <c r="E26" s="6" t="s">
        <v>11</v>
      </c>
      <c r="F26" s="6" t="s">
        <v>12</v>
      </c>
      <c r="G26" s="6" t="s">
        <v>13</v>
      </c>
      <c r="H26" s="6" t="s">
        <v>14</v>
      </c>
      <c r="I26" s="6" t="s">
        <v>15</v>
      </c>
      <c r="J26" s="6" t="s">
        <v>16</v>
      </c>
      <c r="K26" s="6" t="s">
        <v>17</v>
      </c>
      <c r="L26" s="6" t="s">
        <v>18</v>
      </c>
      <c r="M26" s="6" t="s">
        <v>19</v>
      </c>
      <c r="N26" s="7" t="s">
        <v>20</v>
      </c>
      <c r="O26" s="30"/>
      <c r="P26" s="31"/>
    </row>
    <row r="27" spans="1:27" x14ac:dyDescent="0.25">
      <c r="A27" s="8" t="s">
        <v>38</v>
      </c>
      <c r="B27" s="9">
        <v>9.6</v>
      </c>
      <c r="C27" s="9">
        <v>9.9</v>
      </c>
      <c r="D27" s="9">
        <v>9.9</v>
      </c>
      <c r="E27" s="9">
        <v>10.4</v>
      </c>
      <c r="F27" s="9">
        <v>10.8</v>
      </c>
      <c r="G27" s="9"/>
      <c r="H27" s="9"/>
      <c r="I27" s="9"/>
      <c r="J27" s="9"/>
      <c r="K27" s="9"/>
      <c r="L27" s="9"/>
      <c r="M27" s="9"/>
      <c r="N27" s="10">
        <f>AVERAGE(B27:M27)</f>
        <v>10.119999999999999</v>
      </c>
    </row>
    <row r="28" spans="1:27" x14ac:dyDescent="0.25">
      <c r="A28" s="8" t="s">
        <v>22</v>
      </c>
      <c r="B28" s="9">
        <v>10.7</v>
      </c>
      <c r="C28" s="9">
        <v>9.9</v>
      </c>
      <c r="D28" s="9">
        <v>11</v>
      </c>
      <c r="E28" s="9">
        <v>12.2</v>
      </c>
      <c r="F28" s="9">
        <v>11.4</v>
      </c>
      <c r="G28" s="9"/>
      <c r="H28" s="9"/>
      <c r="I28" s="9"/>
      <c r="J28" s="9"/>
      <c r="K28" s="9"/>
      <c r="L28" s="9"/>
      <c r="M28" s="9"/>
      <c r="N28" s="10">
        <f>AVERAGE(B28:M28)</f>
        <v>11.04</v>
      </c>
    </row>
    <row r="29" spans="1:27" x14ac:dyDescent="0.25">
      <c r="A29" s="8" t="s">
        <v>23</v>
      </c>
      <c r="B29" s="9">
        <v>3</v>
      </c>
      <c r="C29" s="9">
        <v>5.7</v>
      </c>
      <c r="D29" s="9">
        <v>15.7</v>
      </c>
      <c r="E29" s="9">
        <v>2.1</v>
      </c>
      <c r="F29" s="9">
        <v>2</v>
      </c>
      <c r="G29" s="9"/>
      <c r="H29" s="9"/>
      <c r="I29" s="9"/>
      <c r="J29" s="9"/>
      <c r="K29" s="9"/>
      <c r="L29" s="9"/>
      <c r="M29" s="9"/>
      <c r="N29" s="10">
        <f>AVERAGE(B29:M29)</f>
        <v>5.7</v>
      </c>
    </row>
    <row r="30" spans="1:27" x14ac:dyDescent="0.25">
      <c r="A30" s="8" t="s">
        <v>39</v>
      </c>
      <c r="B30" s="13">
        <v>7.91</v>
      </c>
      <c r="C30" s="13">
        <v>7.97</v>
      </c>
      <c r="D30" s="13">
        <v>7.94</v>
      </c>
      <c r="E30" s="13">
        <v>8.4</v>
      </c>
      <c r="F30" s="13">
        <v>8.17</v>
      </c>
      <c r="G30" s="13"/>
      <c r="H30" s="13"/>
      <c r="I30" s="13"/>
      <c r="J30" s="13"/>
      <c r="K30" s="13"/>
      <c r="L30" s="13"/>
      <c r="M30" s="13"/>
      <c r="N30" s="10">
        <f>AVERAGE(B30:M30)</f>
        <v>8.0779999999999994</v>
      </c>
    </row>
    <row r="31" spans="1:27" x14ac:dyDescent="0.25">
      <c r="A31" s="8" t="s">
        <v>25</v>
      </c>
      <c r="B31" s="9" t="s">
        <v>40</v>
      </c>
      <c r="C31" s="9" t="s">
        <v>27</v>
      </c>
      <c r="D31" s="13" t="s">
        <v>27</v>
      </c>
      <c r="E31" s="13" t="s">
        <v>40</v>
      </c>
      <c r="F31" s="13" t="s">
        <v>26</v>
      </c>
      <c r="G31" s="13"/>
      <c r="H31" s="13"/>
      <c r="I31" s="13"/>
      <c r="J31" s="13"/>
      <c r="K31" s="13"/>
      <c r="L31" s="13"/>
      <c r="M31" s="13"/>
      <c r="N31" s="14"/>
    </row>
    <row r="32" spans="1:27" x14ac:dyDescent="0.25">
      <c r="A32" s="8" t="s">
        <v>31</v>
      </c>
      <c r="B32" s="9">
        <v>4.5</v>
      </c>
      <c r="C32" s="13"/>
      <c r="D32" s="13"/>
      <c r="E32" s="9">
        <v>10.199999999999999</v>
      </c>
      <c r="F32" s="13"/>
      <c r="G32" s="13"/>
      <c r="H32" s="9"/>
      <c r="I32" s="13"/>
      <c r="J32" s="13"/>
      <c r="K32" s="9"/>
      <c r="L32" s="13"/>
      <c r="M32" s="13"/>
      <c r="N32" s="10">
        <f>AVERAGE(B32:M32)</f>
        <v>7.35</v>
      </c>
    </row>
    <row r="33" spans="1:19" x14ac:dyDescent="0.25">
      <c r="A33" s="8" t="s">
        <v>41</v>
      </c>
      <c r="B33" s="9">
        <v>3.1</v>
      </c>
      <c r="C33" s="13"/>
      <c r="D33" s="13"/>
      <c r="E33" s="9">
        <v>4.5</v>
      </c>
      <c r="F33" s="13"/>
      <c r="G33" s="13"/>
      <c r="H33" s="9"/>
      <c r="I33" s="13"/>
      <c r="J33" s="13"/>
      <c r="K33" s="9"/>
      <c r="L33" s="13"/>
      <c r="M33" s="13"/>
      <c r="N33" s="10">
        <f>AVERAGE(B33:M33)</f>
        <v>3.8</v>
      </c>
    </row>
    <row r="34" spans="1:19" x14ac:dyDescent="0.25">
      <c r="A34" s="8" t="s">
        <v>33</v>
      </c>
      <c r="B34" s="9">
        <v>2.5</v>
      </c>
      <c r="C34" s="13"/>
      <c r="D34" s="13"/>
      <c r="E34" s="9">
        <v>4</v>
      </c>
      <c r="F34" s="13"/>
      <c r="G34" s="13"/>
      <c r="H34" s="9"/>
      <c r="I34" s="13"/>
      <c r="J34" s="13"/>
      <c r="K34" s="9"/>
      <c r="L34" s="13"/>
      <c r="M34" s="13"/>
      <c r="N34" s="10">
        <f>AVERAGE(B34:M34)</f>
        <v>3.25</v>
      </c>
    </row>
    <row r="35" spans="1:19" x14ac:dyDescent="0.25">
      <c r="A35" s="8" t="s">
        <v>42</v>
      </c>
      <c r="B35" s="9">
        <v>1.3</v>
      </c>
      <c r="C35" s="13"/>
      <c r="D35" s="13"/>
      <c r="E35" s="9">
        <v>2.5</v>
      </c>
      <c r="F35" s="13"/>
      <c r="G35" s="13"/>
      <c r="H35" s="9"/>
      <c r="I35" s="13"/>
      <c r="J35" s="13"/>
      <c r="K35" s="9"/>
      <c r="L35" s="13"/>
      <c r="M35" s="13"/>
      <c r="N35" s="10">
        <f>AVERAGE(B35:M35)</f>
        <v>1.9</v>
      </c>
      <c r="S35" s="32"/>
    </row>
    <row r="36" spans="1:19" x14ac:dyDescent="0.25">
      <c r="A36" s="26"/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</row>
    <row r="37" spans="1:19" x14ac:dyDescent="0.25">
      <c r="A37" s="26"/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</row>
    <row r="45" spans="1:19" x14ac:dyDescent="0.25">
      <c r="A45" s="248" t="s">
        <v>43</v>
      </c>
      <c r="B45" s="248"/>
      <c r="C45" s="248"/>
      <c r="D45" s="248"/>
      <c r="E45" s="248"/>
      <c r="F45" s="248"/>
      <c r="G45" s="248"/>
      <c r="O45" s="26"/>
    </row>
    <row r="46" spans="1:19" x14ac:dyDescent="0.25">
      <c r="H46" s="24"/>
      <c r="I46" s="24"/>
      <c r="J46" s="24"/>
      <c r="K46" s="24"/>
      <c r="L46" s="24"/>
      <c r="M46" s="24"/>
      <c r="N46" s="24"/>
      <c r="O46" s="24"/>
    </row>
    <row r="47" spans="1:19" x14ac:dyDescent="0.25">
      <c r="A47" s="24"/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</row>
    <row r="48" spans="1:19" x14ac:dyDescent="0.25">
      <c r="A48" s="27"/>
      <c r="B48" s="27"/>
      <c r="C48" s="27"/>
      <c r="D48" s="27"/>
      <c r="E48" s="27"/>
      <c r="F48" s="27"/>
      <c r="G48" s="27"/>
      <c r="H48" s="27"/>
      <c r="I48" s="27"/>
      <c r="J48" s="24"/>
      <c r="K48" s="24"/>
      <c r="L48" s="24"/>
      <c r="M48" s="24"/>
      <c r="N48" s="24"/>
      <c r="O48" s="24"/>
    </row>
    <row r="49" spans="1:15" x14ac:dyDescent="0.25">
      <c r="A49" s="28"/>
      <c r="B49" s="28"/>
      <c r="C49" s="28"/>
      <c r="D49" s="28"/>
      <c r="E49" s="28"/>
      <c r="F49" s="28"/>
      <c r="G49" s="28"/>
      <c r="H49" s="28"/>
      <c r="I49" s="28"/>
      <c r="J49" s="24"/>
      <c r="K49" s="24"/>
      <c r="L49" s="24"/>
      <c r="M49" s="24"/>
      <c r="N49" s="24"/>
      <c r="O49" s="24"/>
    </row>
    <row r="50" spans="1:15" x14ac:dyDescent="0.25">
      <c r="A50" s="29"/>
      <c r="B50" s="29"/>
      <c r="C50" s="29"/>
      <c r="D50" s="29"/>
      <c r="E50" s="29"/>
      <c r="F50" s="29"/>
      <c r="G50" s="29"/>
      <c r="H50" s="29"/>
      <c r="I50" s="29"/>
      <c r="J50" s="24"/>
      <c r="K50" s="24"/>
      <c r="L50" s="24"/>
      <c r="M50" s="24"/>
      <c r="N50" s="24"/>
      <c r="O50" s="24"/>
    </row>
    <row r="51" spans="1:15" x14ac:dyDescent="0.25">
      <c r="A51" s="3"/>
      <c r="G51" s="2"/>
      <c r="H51" s="2"/>
      <c r="I51" s="2"/>
      <c r="J51" s="24"/>
      <c r="K51" s="24"/>
      <c r="L51" s="24"/>
      <c r="M51" s="24"/>
      <c r="N51" s="24"/>
      <c r="O51" s="24"/>
    </row>
    <row r="52" spans="1:15" ht="18" customHeight="1" x14ac:dyDescent="0.3">
      <c r="A52" s="33"/>
      <c r="B52" s="33"/>
    </row>
    <row r="71" spans="1:2" ht="18.75" x14ac:dyDescent="0.3">
      <c r="A71" s="33"/>
      <c r="B71" s="33"/>
    </row>
    <row r="92" spans="1:15" x14ac:dyDescent="0.25">
      <c r="O92" s="26"/>
    </row>
    <row r="94" spans="1:15" x14ac:dyDescent="0.25">
      <c r="A94" s="27"/>
      <c r="B94" s="27"/>
      <c r="C94" s="27"/>
      <c r="D94" s="27"/>
      <c r="E94" s="27"/>
      <c r="F94" s="27"/>
      <c r="G94" s="27"/>
      <c r="H94" s="27"/>
      <c r="I94" s="27"/>
    </row>
    <row r="95" spans="1:15" x14ac:dyDescent="0.25">
      <c r="A95" s="28"/>
      <c r="B95" s="28"/>
      <c r="C95" s="28"/>
      <c r="D95" s="28"/>
      <c r="E95" s="28"/>
      <c r="F95" s="28"/>
      <c r="G95" s="28"/>
      <c r="H95" s="28"/>
      <c r="I95" s="28"/>
    </row>
    <row r="96" spans="1:15" x14ac:dyDescent="0.25">
      <c r="A96" s="29"/>
      <c r="B96" s="29"/>
      <c r="C96" s="29"/>
      <c r="D96" s="29"/>
      <c r="E96" s="29"/>
      <c r="F96" s="29"/>
      <c r="G96" s="29"/>
      <c r="H96" s="29"/>
      <c r="I96" s="29"/>
    </row>
    <row r="97" spans="1:9" x14ac:dyDescent="0.25">
      <c r="A97" s="3"/>
      <c r="G97" s="2"/>
      <c r="H97" s="2"/>
      <c r="I97" s="2"/>
    </row>
    <row r="98" spans="1:9" ht="18.75" x14ac:dyDescent="0.3">
      <c r="A98" s="33"/>
      <c r="B98" s="33"/>
    </row>
    <row r="138" spans="1:29" x14ac:dyDescent="0.25">
      <c r="O138" s="26"/>
    </row>
    <row r="140" spans="1:29" x14ac:dyDescent="0.25">
      <c r="A140" s="27"/>
      <c r="B140" s="27"/>
      <c r="C140" s="27"/>
      <c r="D140" s="27"/>
      <c r="E140" s="27"/>
      <c r="F140" s="27"/>
      <c r="G140" s="27"/>
      <c r="H140" s="27"/>
      <c r="I140" s="27"/>
    </row>
    <row r="141" spans="1:29" x14ac:dyDescent="0.25">
      <c r="A141" s="28"/>
      <c r="B141" s="28"/>
      <c r="C141" s="28"/>
      <c r="D141" s="28"/>
      <c r="E141" s="28"/>
      <c r="F141" s="28"/>
      <c r="G141" s="28"/>
      <c r="H141" s="28"/>
      <c r="I141" s="28"/>
    </row>
    <row r="142" spans="1:29" x14ac:dyDescent="0.25">
      <c r="A142" s="29"/>
      <c r="B142" s="29"/>
      <c r="C142" s="29"/>
      <c r="D142" s="29"/>
      <c r="E142" s="29"/>
      <c r="F142" s="29"/>
      <c r="G142" s="29"/>
      <c r="H142" s="29"/>
      <c r="I142" s="29"/>
      <c r="R142" s="34"/>
      <c r="S142" s="34"/>
      <c r="T142" s="34"/>
      <c r="U142" s="34"/>
      <c r="V142" s="34"/>
      <c r="W142" s="34"/>
      <c r="X142" s="34"/>
      <c r="Y142" s="34"/>
      <c r="Z142" s="34"/>
      <c r="AA142" s="34"/>
      <c r="AB142" s="34"/>
      <c r="AC142" s="34"/>
    </row>
    <row r="143" spans="1:29" x14ac:dyDescent="0.25">
      <c r="A143" s="3"/>
      <c r="G143" s="2"/>
      <c r="H143" s="2"/>
      <c r="I143" s="2"/>
      <c r="Q143" s="35"/>
      <c r="R143" s="36"/>
      <c r="S143" s="37"/>
      <c r="T143" s="37"/>
      <c r="U143" s="38"/>
      <c r="V143" s="37"/>
      <c r="W143" s="37"/>
      <c r="X143" s="38"/>
      <c r="Y143" s="37"/>
      <c r="Z143" s="37"/>
      <c r="AA143" s="38"/>
      <c r="AB143" s="37"/>
      <c r="AC143" s="37"/>
    </row>
    <row r="144" spans="1:29" ht="18.75" x14ac:dyDescent="0.3">
      <c r="A144" s="33"/>
      <c r="B144" s="33"/>
      <c r="Q144" s="35"/>
      <c r="R144" s="36"/>
      <c r="S144" s="37"/>
      <c r="T144" s="37"/>
      <c r="U144" s="36"/>
      <c r="V144" s="37"/>
      <c r="W144" s="37"/>
      <c r="X144" s="38"/>
      <c r="Y144" s="37"/>
      <c r="Z144" s="37"/>
      <c r="AA144" s="36"/>
      <c r="AB144" s="37"/>
      <c r="AC144" s="37"/>
    </row>
    <row r="145" spans="17:29" x14ac:dyDescent="0.25">
      <c r="Q145" s="35"/>
      <c r="R145" s="38"/>
      <c r="S145" s="37"/>
      <c r="T145" s="37"/>
      <c r="U145" s="38"/>
      <c r="V145" s="37"/>
      <c r="W145" s="37"/>
      <c r="X145" s="38"/>
      <c r="Y145" s="37"/>
      <c r="Z145" s="37"/>
      <c r="AA145" s="36"/>
      <c r="AB145" s="37"/>
      <c r="AC145" s="37"/>
    </row>
    <row r="146" spans="17:29" x14ac:dyDescent="0.25">
      <c r="Q146" s="39"/>
      <c r="R146" s="39"/>
      <c r="S146" s="39"/>
      <c r="T146" s="39"/>
      <c r="U146" s="39"/>
      <c r="V146" s="39"/>
      <c r="W146" s="39"/>
      <c r="X146" s="39"/>
      <c r="Y146" s="39"/>
      <c r="Z146" s="39"/>
      <c r="AA146" s="39"/>
      <c r="AB146" s="39"/>
      <c r="AC146" s="39"/>
    </row>
    <row r="147" spans="17:29" x14ac:dyDescent="0.25">
      <c r="Q147" s="39"/>
      <c r="R147" s="39"/>
      <c r="S147" s="39"/>
      <c r="T147" s="39"/>
      <c r="U147" s="39"/>
      <c r="V147" s="39"/>
      <c r="W147" s="39"/>
      <c r="X147" s="39"/>
      <c r="Y147" s="39"/>
      <c r="Z147" s="39"/>
      <c r="AA147" s="39"/>
      <c r="AB147" s="39"/>
      <c r="AC147" s="39"/>
    </row>
    <row r="148" spans="17:29" x14ac:dyDescent="0.25">
      <c r="Q148" s="39"/>
      <c r="R148" s="34"/>
      <c r="S148" s="34"/>
      <c r="T148" s="34"/>
      <c r="U148" s="34"/>
      <c r="V148" s="34"/>
      <c r="W148" s="34"/>
      <c r="X148" s="34"/>
      <c r="Y148" s="34"/>
      <c r="Z148" s="34"/>
      <c r="AA148" s="34"/>
      <c r="AB148" s="34"/>
      <c r="AC148" s="34"/>
    </row>
    <row r="149" spans="17:29" x14ac:dyDescent="0.25">
      <c r="Q149" s="35"/>
      <c r="R149" s="38"/>
      <c r="S149" s="37"/>
      <c r="T149" s="37"/>
      <c r="U149" s="38"/>
      <c r="V149" s="37"/>
      <c r="W149" s="37"/>
      <c r="X149" s="38"/>
      <c r="Y149" s="37"/>
      <c r="Z149" s="37"/>
      <c r="AA149" s="37"/>
      <c r="AB149" s="37"/>
      <c r="AC149" s="37"/>
    </row>
    <row r="150" spans="17:29" x14ac:dyDescent="0.25">
      <c r="Q150" s="35"/>
      <c r="R150" s="38"/>
      <c r="S150" s="37"/>
      <c r="T150" s="37"/>
      <c r="U150" s="38"/>
      <c r="V150" s="37"/>
      <c r="W150" s="37"/>
      <c r="X150" s="38"/>
      <c r="Y150" s="37"/>
      <c r="Z150" s="37"/>
      <c r="AA150" s="37"/>
      <c r="AB150" s="37"/>
      <c r="AC150" s="37"/>
    </row>
    <row r="151" spans="17:29" x14ac:dyDescent="0.25">
      <c r="Q151" s="35"/>
      <c r="R151" s="38"/>
      <c r="S151" s="37"/>
      <c r="T151" s="37"/>
      <c r="U151" s="38"/>
      <c r="V151" s="37"/>
      <c r="W151" s="37"/>
      <c r="X151" s="38"/>
      <c r="Y151" s="37"/>
      <c r="Z151" s="37"/>
      <c r="AA151" s="37"/>
      <c r="AB151" s="37"/>
      <c r="AC151" s="37"/>
    </row>
    <row r="152" spans="17:29" x14ac:dyDescent="0.25">
      <c r="Q152" s="35"/>
      <c r="R152" s="38"/>
      <c r="S152" s="37"/>
      <c r="T152" s="37"/>
      <c r="U152" s="38"/>
      <c r="V152" s="37"/>
      <c r="W152" s="37"/>
      <c r="X152" s="38"/>
      <c r="Y152" s="37"/>
      <c r="Z152" s="37"/>
      <c r="AA152" s="37"/>
      <c r="AB152" s="37"/>
      <c r="AC152" s="37"/>
    </row>
    <row r="153" spans="17:29" x14ac:dyDescent="0.25">
      <c r="Q153" s="39"/>
      <c r="R153" s="39"/>
      <c r="S153" s="39"/>
      <c r="T153" s="39"/>
      <c r="U153" s="39"/>
      <c r="V153" s="39"/>
      <c r="W153" s="39"/>
      <c r="X153" s="39"/>
      <c r="Y153" s="39"/>
      <c r="Z153" s="39"/>
      <c r="AA153" s="39"/>
      <c r="AB153" s="39"/>
      <c r="AC153" s="39"/>
    </row>
    <row r="162" spans="1:2" ht="18.75" x14ac:dyDescent="0.3">
      <c r="A162" s="33"/>
      <c r="B162" s="33"/>
    </row>
  </sheetData>
  <mergeCells count="6">
    <mergeCell ref="A45:G45"/>
    <mergeCell ref="G4:I4"/>
    <mergeCell ref="A5:M5"/>
    <mergeCell ref="A1:I1"/>
    <mergeCell ref="A2:I2"/>
    <mergeCell ref="A3:I3"/>
  </mergeCells>
  <phoneticPr fontId="18" type="noConversion"/>
  <pageMargins left="0.7" right="0.7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8" type="noConversion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8" type="noConversion"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8" type="noConversion"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8" type="noConversion"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8" type="noConversion"/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8" type="noConversion"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188"/>
  <sheetViews>
    <sheetView workbookViewId="0">
      <selection activeCell="V3" sqref="V3"/>
    </sheetView>
  </sheetViews>
  <sheetFormatPr defaultColWidth="8.85546875" defaultRowHeight="11.25" x14ac:dyDescent="0.2"/>
  <cols>
    <col min="1" max="1" width="8.85546875" style="137" customWidth="1"/>
    <col min="2" max="2" width="8.85546875" style="142" customWidth="1"/>
    <col min="3" max="3" width="19.85546875" style="142" customWidth="1"/>
    <col min="4" max="4" width="6.7109375" style="137" customWidth="1"/>
    <col min="5" max="5" width="5.85546875" style="137" customWidth="1"/>
    <col min="6" max="6" width="5.140625" style="137" customWidth="1"/>
    <col min="7" max="7" width="6.28515625" style="137" customWidth="1"/>
    <col min="8" max="8" width="8.85546875" style="136"/>
    <col min="9" max="9" width="17.5703125" style="137" customWidth="1"/>
    <col min="10" max="16384" width="8.85546875" style="137"/>
  </cols>
  <sheetData>
    <row r="1" spans="2:26" ht="10.9" customHeight="1" x14ac:dyDescent="0.2">
      <c r="C1" s="143"/>
      <c r="D1" s="145"/>
      <c r="E1" s="145"/>
      <c r="F1" s="151"/>
      <c r="G1" s="151"/>
      <c r="H1" s="145"/>
      <c r="I1" s="145"/>
    </row>
    <row r="2" spans="2:26" x14ac:dyDescent="0.2">
      <c r="C2" s="143"/>
      <c r="D2" s="145"/>
      <c r="E2" s="145"/>
      <c r="F2" s="151"/>
      <c r="G2" s="151"/>
      <c r="H2" s="145"/>
      <c r="I2" s="145"/>
    </row>
    <row r="3" spans="2:26" x14ac:dyDescent="0.2">
      <c r="B3" s="254" t="s">
        <v>1</v>
      </c>
      <c r="C3" s="254"/>
      <c r="D3" s="254"/>
      <c r="E3" s="254"/>
      <c r="F3" s="254"/>
      <c r="G3" s="254"/>
    </row>
    <row r="4" spans="2:26" x14ac:dyDescent="0.2">
      <c r="B4" s="255" t="s">
        <v>2</v>
      </c>
      <c r="C4" s="255"/>
      <c r="D4" s="255"/>
      <c r="E4" s="255"/>
      <c r="F4" s="255"/>
      <c r="G4" s="255"/>
    </row>
    <row r="5" spans="2:26" x14ac:dyDescent="0.2">
      <c r="B5" s="258" t="s">
        <v>422</v>
      </c>
      <c r="C5" s="258"/>
      <c r="D5" s="258"/>
      <c r="E5" s="258"/>
      <c r="F5" s="258"/>
      <c r="G5" s="258"/>
    </row>
    <row r="6" spans="2:26" x14ac:dyDescent="0.2">
      <c r="B6" s="256" t="s">
        <v>505</v>
      </c>
      <c r="C6" s="256"/>
      <c r="D6" s="256"/>
      <c r="E6" s="256"/>
      <c r="F6" s="257">
        <v>40367</v>
      </c>
      <c r="G6" s="257"/>
      <c r="J6" s="137">
        <v>2009</v>
      </c>
      <c r="R6" s="137">
        <v>2008</v>
      </c>
    </row>
    <row r="7" spans="2:26" ht="23.25" thickBot="1" x14ac:dyDescent="0.25">
      <c r="B7" s="138" t="s">
        <v>423</v>
      </c>
      <c r="C7" s="139" t="s">
        <v>424</v>
      </c>
      <c r="D7" s="140" t="s">
        <v>425</v>
      </c>
      <c r="E7" s="140" t="s">
        <v>170</v>
      </c>
      <c r="F7" s="140" t="s">
        <v>166</v>
      </c>
      <c r="G7" s="140" t="s">
        <v>426</v>
      </c>
      <c r="H7" s="141" t="s">
        <v>164</v>
      </c>
      <c r="I7" s="140" t="s">
        <v>427</v>
      </c>
    </row>
    <row r="8" spans="2:26" ht="12.75" x14ac:dyDescent="0.2">
      <c r="B8" s="142" t="s">
        <v>417</v>
      </c>
      <c r="C8" s="143" t="s">
        <v>428</v>
      </c>
      <c r="D8" s="144" t="s">
        <v>432</v>
      </c>
      <c r="E8" s="145" t="s">
        <v>429</v>
      </c>
      <c r="F8" s="145">
        <v>0.1</v>
      </c>
      <c r="G8" s="146">
        <v>0.5</v>
      </c>
      <c r="H8" s="147" t="s">
        <v>362</v>
      </c>
      <c r="I8" s="136"/>
      <c r="J8" s="142" t="s">
        <v>417</v>
      </c>
      <c r="K8" s="143" t="s">
        <v>428</v>
      </c>
      <c r="L8" s="144" t="s">
        <v>432</v>
      </c>
      <c r="M8" s="145" t="s">
        <v>429</v>
      </c>
      <c r="N8" s="145">
        <v>0.1</v>
      </c>
      <c r="O8" s="146">
        <v>0.5</v>
      </c>
      <c r="P8" s="147" t="s">
        <v>362</v>
      </c>
      <c r="R8" s="98" t="s">
        <v>84</v>
      </c>
      <c r="S8" s="97" t="s">
        <v>413</v>
      </c>
      <c r="T8" s="98" t="s">
        <v>77</v>
      </c>
      <c r="U8" s="98" t="s">
        <v>76</v>
      </c>
      <c r="V8" s="98"/>
      <c r="W8" s="98" t="s">
        <v>75</v>
      </c>
      <c r="X8" s="98" t="s">
        <v>74</v>
      </c>
      <c r="Y8" s="98" t="s">
        <v>265</v>
      </c>
      <c r="Z8" s="98" t="s">
        <v>362</v>
      </c>
    </row>
    <row r="9" spans="2:26" ht="12.75" x14ac:dyDescent="0.2">
      <c r="B9" s="142" t="s">
        <v>417</v>
      </c>
      <c r="C9" s="143" t="s">
        <v>430</v>
      </c>
      <c r="D9" s="144">
        <v>1.3</v>
      </c>
      <c r="E9" s="145" t="s">
        <v>429</v>
      </c>
      <c r="F9" s="145">
        <v>0.1</v>
      </c>
      <c r="G9" s="144">
        <v>0.5</v>
      </c>
      <c r="H9" s="148" t="s">
        <v>362</v>
      </c>
      <c r="I9" s="136"/>
      <c r="J9" s="142" t="s">
        <v>417</v>
      </c>
      <c r="K9" s="143" t="s">
        <v>430</v>
      </c>
      <c r="L9" s="144">
        <v>1.3</v>
      </c>
      <c r="M9" s="145" t="s">
        <v>429</v>
      </c>
      <c r="N9" s="145">
        <v>0.1</v>
      </c>
      <c r="O9" s="144">
        <v>0.5</v>
      </c>
      <c r="P9" s="148" t="s">
        <v>362</v>
      </c>
      <c r="R9" s="98" t="s">
        <v>87</v>
      </c>
      <c r="S9" s="97" t="s">
        <v>412</v>
      </c>
      <c r="T9" s="98" t="s">
        <v>77</v>
      </c>
      <c r="U9" s="98" t="s">
        <v>155</v>
      </c>
      <c r="V9" s="98" t="s">
        <v>107</v>
      </c>
      <c r="W9" s="98" t="s">
        <v>84</v>
      </c>
      <c r="X9" s="98" t="s">
        <v>74</v>
      </c>
      <c r="Y9" s="98" t="s">
        <v>265</v>
      </c>
      <c r="Z9" s="98" t="s">
        <v>362</v>
      </c>
    </row>
    <row r="10" spans="2:26" ht="12.75" x14ac:dyDescent="0.2">
      <c r="B10" s="142" t="s">
        <v>417</v>
      </c>
      <c r="C10" s="143" t="s">
        <v>431</v>
      </c>
      <c r="D10" s="144" t="s">
        <v>432</v>
      </c>
      <c r="E10" s="145" t="s">
        <v>429</v>
      </c>
      <c r="F10" s="145">
        <v>0.1</v>
      </c>
      <c r="G10" s="144">
        <v>0.5</v>
      </c>
      <c r="H10" s="148" t="s">
        <v>362</v>
      </c>
      <c r="I10" s="136"/>
      <c r="J10" s="142" t="s">
        <v>417</v>
      </c>
      <c r="K10" s="143" t="s">
        <v>431</v>
      </c>
      <c r="L10" s="144" t="s">
        <v>432</v>
      </c>
      <c r="M10" s="145" t="s">
        <v>429</v>
      </c>
      <c r="N10" s="145">
        <v>0.1</v>
      </c>
      <c r="O10" s="144">
        <v>0.5</v>
      </c>
      <c r="P10" s="148" t="s">
        <v>362</v>
      </c>
      <c r="R10" s="98" t="s">
        <v>411</v>
      </c>
      <c r="S10" s="97" t="s">
        <v>410</v>
      </c>
      <c r="T10" s="98" t="s">
        <v>77</v>
      </c>
      <c r="U10" s="98" t="s">
        <v>76</v>
      </c>
      <c r="V10" s="98"/>
      <c r="W10" s="98" t="s">
        <v>84</v>
      </c>
      <c r="X10" s="98" t="s">
        <v>74</v>
      </c>
      <c r="Y10" s="98" t="s">
        <v>265</v>
      </c>
      <c r="Z10" s="98" t="s">
        <v>362</v>
      </c>
    </row>
    <row r="11" spans="2:26" ht="12.75" x14ac:dyDescent="0.2">
      <c r="B11" s="142" t="s">
        <v>417</v>
      </c>
      <c r="C11" s="143" t="s">
        <v>433</v>
      </c>
      <c r="D11" s="144" t="s">
        <v>432</v>
      </c>
      <c r="E11" s="145" t="s">
        <v>429</v>
      </c>
      <c r="F11" s="145">
        <v>0.06</v>
      </c>
      <c r="G11" s="149">
        <v>0.25</v>
      </c>
      <c r="H11" s="148" t="s">
        <v>362</v>
      </c>
      <c r="I11" s="136"/>
      <c r="J11" s="142" t="s">
        <v>417</v>
      </c>
      <c r="K11" s="143" t="s">
        <v>433</v>
      </c>
      <c r="L11" s="144" t="s">
        <v>432</v>
      </c>
      <c r="M11" s="145" t="s">
        <v>429</v>
      </c>
      <c r="N11" s="145">
        <v>0.06</v>
      </c>
      <c r="O11" s="149">
        <v>0.25</v>
      </c>
      <c r="P11" s="148" t="s">
        <v>362</v>
      </c>
      <c r="R11" s="98" t="s">
        <v>409</v>
      </c>
      <c r="S11" s="97" t="s">
        <v>408</v>
      </c>
      <c r="T11" s="98" t="s">
        <v>77</v>
      </c>
      <c r="U11" s="98" t="s">
        <v>76</v>
      </c>
      <c r="V11" s="98"/>
      <c r="W11" s="98" t="s">
        <v>407</v>
      </c>
      <c r="X11" s="98" t="s">
        <v>80</v>
      </c>
      <c r="Y11" s="98" t="s">
        <v>406</v>
      </c>
      <c r="Z11" s="98" t="s">
        <v>362</v>
      </c>
    </row>
    <row r="12" spans="2:26" ht="12.75" x14ac:dyDescent="0.2">
      <c r="B12" s="142" t="s">
        <v>417</v>
      </c>
      <c r="C12" s="143" t="s">
        <v>434</v>
      </c>
      <c r="D12" s="144">
        <v>0.9</v>
      </c>
      <c r="E12" s="145" t="s">
        <v>429</v>
      </c>
      <c r="F12" s="145">
        <v>0.1</v>
      </c>
      <c r="G12" s="144">
        <v>5</v>
      </c>
      <c r="H12" s="148" t="s">
        <v>362</v>
      </c>
      <c r="I12" s="136"/>
      <c r="J12" s="142" t="s">
        <v>417</v>
      </c>
      <c r="K12" s="143" t="s">
        <v>434</v>
      </c>
      <c r="L12" s="144">
        <v>0.9</v>
      </c>
      <c r="M12" s="145" t="s">
        <v>429</v>
      </c>
      <c r="N12" s="145">
        <v>0.1</v>
      </c>
      <c r="O12" s="144">
        <v>5</v>
      </c>
      <c r="P12" s="148" t="s">
        <v>362</v>
      </c>
      <c r="R12" s="98" t="s">
        <v>405</v>
      </c>
      <c r="S12" s="97" t="s">
        <v>404</v>
      </c>
      <c r="T12" s="98" t="s">
        <v>77</v>
      </c>
      <c r="U12" s="98" t="s">
        <v>95</v>
      </c>
      <c r="V12" s="98"/>
      <c r="W12" s="98" t="s">
        <v>87</v>
      </c>
      <c r="X12" s="98" t="s">
        <v>74</v>
      </c>
      <c r="Y12" s="98" t="s">
        <v>265</v>
      </c>
      <c r="Z12" s="98" t="s">
        <v>362</v>
      </c>
    </row>
    <row r="13" spans="2:26" ht="12.75" x14ac:dyDescent="0.2">
      <c r="B13" s="142" t="s">
        <v>417</v>
      </c>
      <c r="C13" s="143" t="s">
        <v>435</v>
      </c>
      <c r="D13" s="144" t="s">
        <v>432</v>
      </c>
      <c r="E13" s="145" t="s">
        <v>429</v>
      </c>
      <c r="F13" s="145">
        <v>2</v>
      </c>
      <c r="G13" s="144">
        <v>100</v>
      </c>
      <c r="H13" s="150" t="s">
        <v>436</v>
      </c>
      <c r="I13" s="136"/>
      <c r="J13" s="142" t="s">
        <v>417</v>
      </c>
      <c r="K13" s="143" t="s">
        <v>435</v>
      </c>
      <c r="L13" s="144" t="s">
        <v>432</v>
      </c>
      <c r="M13" s="145" t="s">
        <v>429</v>
      </c>
      <c r="N13" s="145">
        <v>2</v>
      </c>
      <c r="O13" s="144">
        <v>100</v>
      </c>
      <c r="P13" s="150" t="s">
        <v>436</v>
      </c>
      <c r="R13" s="98" t="s">
        <v>402</v>
      </c>
      <c r="S13" s="97" t="s">
        <v>401</v>
      </c>
      <c r="T13" s="98" t="s">
        <v>77</v>
      </c>
      <c r="U13" s="98" t="s">
        <v>76</v>
      </c>
      <c r="V13" s="98"/>
      <c r="W13" s="98" t="s">
        <v>75</v>
      </c>
      <c r="X13" s="98" t="s">
        <v>87</v>
      </c>
      <c r="Y13" s="98" t="s">
        <v>75</v>
      </c>
      <c r="Z13" s="98" t="s">
        <v>400</v>
      </c>
    </row>
    <row r="14" spans="2:26" ht="12.75" x14ac:dyDescent="0.2">
      <c r="B14" s="142" t="s">
        <v>417</v>
      </c>
      <c r="C14" s="143" t="s">
        <v>437</v>
      </c>
      <c r="D14" s="144">
        <v>2.6</v>
      </c>
      <c r="E14" s="145" t="s">
        <v>429</v>
      </c>
      <c r="F14" s="145">
        <v>0.1</v>
      </c>
      <c r="G14" s="144">
        <v>0.5</v>
      </c>
      <c r="H14" s="148" t="s">
        <v>362</v>
      </c>
      <c r="I14" s="136"/>
      <c r="J14" s="142" t="s">
        <v>417</v>
      </c>
      <c r="K14" s="143" t="s">
        <v>437</v>
      </c>
      <c r="L14" s="144">
        <v>2.6</v>
      </c>
      <c r="M14" s="145" t="s">
        <v>429</v>
      </c>
      <c r="N14" s="145">
        <v>0.1</v>
      </c>
      <c r="O14" s="144">
        <v>0.5</v>
      </c>
      <c r="P14" s="148" t="s">
        <v>362</v>
      </c>
      <c r="R14" s="98"/>
      <c r="S14" s="97" t="s">
        <v>397</v>
      </c>
      <c r="T14" s="98" t="s">
        <v>77</v>
      </c>
      <c r="U14" s="98" t="s">
        <v>76</v>
      </c>
      <c r="V14" s="98"/>
      <c r="W14" s="98"/>
      <c r="X14" s="98"/>
      <c r="Y14" s="98" t="s">
        <v>158</v>
      </c>
      <c r="Z14" s="98" t="s">
        <v>362</v>
      </c>
    </row>
    <row r="15" spans="2:26" ht="12.75" x14ac:dyDescent="0.2">
      <c r="B15" s="142" t="s">
        <v>417</v>
      </c>
      <c r="C15" s="143" t="s">
        <v>438</v>
      </c>
      <c r="D15" s="144">
        <v>0.2</v>
      </c>
      <c r="E15" s="145" t="s">
        <v>429</v>
      </c>
      <c r="F15" s="145">
        <v>0.1</v>
      </c>
      <c r="G15" s="144">
        <v>0.5</v>
      </c>
      <c r="H15" s="148" t="s">
        <v>362</v>
      </c>
      <c r="I15" s="136"/>
      <c r="J15" s="142" t="s">
        <v>417</v>
      </c>
      <c r="K15" s="143" t="s">
        <v>438</v>
      </c>
      <c r="L15" s="144">
        <v>0.2</v>
      </c>
      <c r="M15" s="145" t="s">
        <v>429</v>
      </c>
      <c r="N15" s="145">
        <v>0.1</v>
      </c>
      <c r="O15" s="144">
        <v>0.5</v>
      </c>
      <c r="P15" s="148" t="s">
        <v>362</v>
      </c>
      <c r="R15" s="98" t="s">
        <v>394</v>
      </c>
      <c r="S15" s="97" t="s">
        <v>393</v>
      </c>
      <c r="T15" s="98" t="s">
        <v>77</v>
      </c>
      <c r="U15" s="98" t="s">
        <v>392</v>
      </c>
      <c r="V15" s="98"/>
      <c r="W15" s="98" t="s">
        <v>73</v>
      </c>
      <c r="X15" s="98" t="s">
        <v>74</v>
      </c>
      <c r="Y15" s="98" t="s">
        <v>265</v>
      </c>
      <c r="Z15" s="98" t="s">
        <v>362</v>
      </c>
    </row>
    <row r="16" spans="2:26" ht="12.75" x14ac:dyDescent="0.2">
      <c r="B16" s="142" t="s">
        <v>417</v>
      </c>
      <c r="C16" s="143" t="s">
        <v>439</v>
      </c>
      <c r="D16" s="144">
        <v>0.97</v>
      </c>
      <c r="E16" s="145" t="s">
        <v>440</v>
      </c>
      <c r="F16" s="145">
        <v>0.2</v>
      </c>
      <c r="G16" s="144">
        <v>0.5</v>
      </c>
      <c r="H16" s="148" t="s">
        <v>362</v>
      </c>
      <c r="I16" s="136"/>
      <c r="J16" s="142" t="s">
        <v>417</v>
      </c>
      <c r="K16" s="143" t="s">
        <v>439</v>
      </c>
      <c r="L16" s="144">
        <v>0.97</v>
      </c>
      <c r="M16" s="145" t="s">
        <v>440</v>
      </c>
      <c r="N16" s="145">
        <v>0.2</v>
      </c>
      <c r="O16" s="144">
        <v>0.5</v>
      </c>
      <c r="P16" s="148" t="s">
        <v>362</v>
      </c>
      <c r="R16" s="98" t="s">
        <v>391</v>
      </c>
      <c r="S16" s="97" t="s">
        <v>390</v>
      </c>
      <c r="T16" s="98" t="s">
        <v>77</v>
      </c>
      <c r="U16" s="98" t="s">
        <v>76</v>
      </c>
      <c r="V16" s="98" t="s">
        <v>389</v>
      </c>
      <c r="W16" s="98" t="s">
        <v>73</v>
      </c>
      <c r="X16" s="98" t="s">
        <v>74</v>
      </c>
      <c r="Y16" s="98" t="s">
        <v>265</v>
      </c>
      <c r="Z16" s="98" t="s">
        <v>362</v>
      </c>
    </row>
    <row r="17" spans="2:26" ht="12.75" x14ac:dyDescent="0.2">
      <c r="B17" s="142" t="s">
        <v>417</v>
      </c>
      <c r="C17" s="143" t="s">
        <v>441</v>
      </c>
      <c r="D17" s="144">
        <v>1.6</v>
      </c>
      <c r="E17" s="145" t="s">
        <v>429</v>
      </c>
      <c r="F17" s="145">
        <v>0.2</v>
      </c>
      <c r="G17" s="144">
        <v>1</v>
      </c>
      <c r="H17" s="148" t="s">
        <v>362</v>
      </c>
      <c r="I17" s="136"/>
      <c r="J17" s="142" t="s">
        <v>417</v>
      </c>
      <c r="K17" s="143" t="s">
        <v>441</v>
      </c>
      <c r="L17" s="144">
        <v>1.6</v>
      </c>
      <c r="M17" s="145" t="s">
        <v>429</v>
      </c>
      <c r="N17" s="145">
        <v>0.2</v>
      </c>
      <c r="O17" s="144">
        <v>1</v>
      </c>
      <c r="P17" s="148" t="s">
        <v>362</v>
      </c>
      <c r="R17" s="98" t="s">
        <v>386</v>
      </c>
      <c r="S17" s="97" t="s">
        <v>388</v>
      </c>
      <c r="T17" s="98" t="s">
        <v>384</v>
      </c>
      <c r="U17" s="98" t="s">
        <v>387</v>
      </c>
      <c r="V17" s="98"/>
      <c r="W17" s="98" t="s">
        <v>73</v>
      </c>
      <c r="X17" s="98" t="s">
        <v>383</v>
      </c>
      <c r="Y17" s="98" t="s">
        <v>382</v>
      </c>
      <c r="Z17" s="98" t="s">
        <v>381</v>
      </c>
    </row>
    <row r="18" spans="2:26" ht="12.75" x14ac:dyDescent="0.2">
      <c r="B18" s="142" t="s">
        <v>417</v>
      </c>
      <c r="C18" s="143" t="s">
        <v>442</v>
      </c>
      <c r="D18" s="144" t="s">
        <v>432</v>
      </c>
      <c r="E18" s="145" t="s">
        <v>429</v>
      </c>
      <c r="F18" s="145">
        <v>0.2</v>
      </c>
      <c r="G18" s="144">
        <v>2</v>
      </c>
      <c r="H18" s="148" t="s">
        <v>362</v>
      </c>
      <c r="I18" s="136"/>
      <c r="J18" s="142" t="s">
        <v>417</v>
      </c>
      <c r="K18" s="143" t="s">
        <v>442</v>
      </c>
      <c r="L18" s="144" t="s">
        <v>432</v>
      </c>
      <c r="M18" s="145" t="s">
        <v>429</v>
      </c>
      <c r="N18" s="145">
        <v>0.2</v>
      </c>
      <c r="O18" s="144">
        <v>2</v>
      </c>
      <c r="P18" s="148" t="s">
        <v>362</v>
      </c>
      <c r="R18" s="98" t="s">
        <v>386</v>
      </c>
      <c r="S18" s="97" t="s">
        <v>385</v>
      </c>
      <c r="T18" s="98" t="s">
        <v>384</v>
      </c>
      <c r="U18" s="98" t="s">
        <v>76</v>
      </c>
      <c r="V18" s="98"/>
      <c r="W18" s="98" t="s">
        <v>73</v>
      </c>
      <c r="X18" s="98" t="s">
        <v>383</v>
      </c>
      <c r="Y18" s="98" t="s">
        <v>382</v>
      </c>
      <c r="Z18" s="98" t="s">
        <v>381</v>
      </c>
    </row>
    <row r="19" spans="2:26" ht="12.75" x14ac:dyDescent="0.2">
      <c r="B19" s="142" t="s">
        <v>417</v>
      </c>
      <c r="C19" s="143" t="s">
        <v>443</v>
      </c>
      <c r="D19" s="144" t="s">
        <v>432</v>
      </c>
      <c r="E19" s="145" t="s">
        <v>429</v>
      </c>
      <c r="F19" s="145">
        <v>0.5</v>
      </c>
      <c r="G19" s="144">
        <v>0.5</v>
      </c>
      <c r="H19" s="148" t="s">
        <v>362</v>
      </c>
      <c r="I19" s="136"/>
      <c r="J19" s="142" t="s">
        <v>417</v>
      </c>
      <c r="K19" s="143" t="s">
        <v>443</v>
      </c>
      <c r="L19" s="144" t="s">
        <v>432</v>
      </c>
      <c r="M19" s="145" t="s">
        <v>429</v>
      </c>
      <c r="N19" s="145">
        <v>0.5</v>
      </c>
      <c r="O19" s="144">
        <v>0.5</v>
      </c>
      <c r="P19" s="148" t="s">
        <v>362</v>
      </c>
      <c r="R19" s="98" t="s">
        <v>378</v>
      </c>
      <c r="S19" s="97" t="s">
        <v>377</v>
      </c>
      <c r="T19" s="98" t="s">
        <v>77</v>
      </c>
      <c r="U19" s="98" t="s">
        <v>376</v>
      </c>
      <c r="V19" s="98" t="s">
        <v>375</v>
      </c>
      <c r="W19" s="98" t="s">
        <v>75</v>
      </c>
      <c r="X19" s="98" t="s">
        <v>92</v>
      </c>
      <c r="Y19" s="98" t="s">
        <v>367</v>
      </c>
      <c r="Z19" s="98" t="s">
        <v>362</v>
      </c>
    </row>
    <row r="20" spans="2:26" ht="12.75" x14ac:dyDescent="0.2">
      <c r="B20" s="142" t="s">
        <v>417</v>
      </c>
      <c r="C20" s="143" t="s">
        <v>444</v>
      </c>
      <c r="D20" s="144" t="s">
        <v>432</v>
      </c>
      <c r="E20" s="145" t="s">
        <v>429</v>
      </c>
      <c r="F20" s="145">
        <v>0.2</v>
      </c>
      <c r="G20" s="144">
        <v>1</v>
      </c>
      <c r="H20" s="148" t="s">
        <v>362</v>
      </c>
      <c r="I20" s="136"/>
      <c r="J20" s="142" t="s">
        <v>417</v>
      </c>
      <c r="K20" s="143" t="s">
        <v>444</v>
      </c>
      <c r="L20" s="144" t="s">
        <v>432</v>
      </c>
      <c r="M20" s="145" t="s">
        <v>429</v>
      </c>
      <c r="N20" s="145">
        <v>0.2</v>
      </c>
      <c r="O20" s="144">
        <v>1</v>
      </c>
      <c r="P20" s="148" t="s">
        <v>362</v>
      </c>
      <c r="R20" s="98" t="s">
        <v>81</v>
      </c>
      <c r="S20" s="97" t="s">
        <v>374</v>
      </c>
      <c r="T20" s="98" t="s">
        <v>77</v>
      </c>
      <c r="U20" s="98" t="s">
        <v>76</v>
      </c>
      <c r="V20" s="98"/>
      <c r="W20" s="98" t="s">
        <v>75</v>
      </c>
      <c r="X20" s="98" t="s">
        <v>73</v>
      </c>
      <c r="Y20" s="98" t="s">
        <v>363</v>
      </c>
      <c r="Z20" s="98" t="s">
        <v>362</v>
      </c>
    </row>
    <row r="21" spans="2:26" ht="12.75" x14ac:dyDescent="0.2">
      <c r="B21" s="142" t="s">
        <v>417</v>
      </c>
      <c r="C21" s="143" t="s">
        <v>445</v>
      </c>
      <c r="D21" s="144">
        <v>5.7</v>
      </c>
      <c r="E21" s="145" t="s">
        <v>429</v>
      </c>
      <c r="F21" s="145">
        <v>0.5</v>
      </c>
      <c r="G21" s="144">
        <v>2</v>
      </c>
      <c r="H21" s="148" t="s">
        <v>362</v>
      </c>
      <c r="I21" s="136"/>
      <c r="J21" s="142" t="s">
        <v>417</v>
      </c>
      <c r="K21" s="143" t="s">
        <v>445</v>
      </c>
      <c r="L21" s="144">
        <v>5.7</v>
      </c>
      <c r="M21" s="145" t="s">
        <v>429</v>
      </c>
      <c r="N21" s="145">
        <v>0.5</v>
      </c>
      <c r="O21" s="144">
        <v>2</v>
      </c>
      <c r="P21" s="148" t="s">
        <v>362</v>
      </c>
      <c r="R21" s="98" t="s">
        <v>373</v>
      </c>
      <c r="S21" s="97" t="s">
        <v>372</v>
      </c>
      <c r="T21" s="98" t="s">
        <v>77</v>
      </c>
      <c r="U21" s="98" t="s">
        <v>371</v>
      </c>
      <c r="V21" s="98" t="s">
        <v>107</v>
      </c>
      <c r="W21" s="98" t="s">
        <v>84</v>
      </c>
      <c r="X21" s="98" t="s">
        <v>371</v>
      </c>
      <c r="Y21" s="98" t="s">
        <v>370</v>
      </c>
      <c r="Z21" s="98" t="s">
        <v>362</v>
      </c>
    </row>
    <row r="22" spans="2:26" ht="12.75" x14ac:dyDescent="0.2">
      <c r="B22" s="142" t="s">
        <v>417</v>
      </c>
      <c r="C22" s="143" t="s">
        <v>446</v>
      </c>
      <c r="D22" s="144" t="s">
        <v>432</v>
      </c>
      <c r="E22" s="145" t="s">
        <v>429</v>
      </c>
      <c r="F22" s="145">
        <v>2</v>
      </c>
      <c r="G22" s="144">
        <v>5</v>
      </c>
      <c r="H22" s="145" t="s">
        <v>447</v>
      </c>
      <c r="I22" s="136"/>
      <c r="J22" s="142" t="s">
        <v>417</v>
      </c>
      <c r="K22" s="143" t="s">
        <v>446</v>
      </c>
      <c r="L22" s="144" t="s">
        <v>432</v>
      </c>
      <c r="M22" s="145" t="s">
        <v>429</v>
      </c>
      <c r="N22" s="145">
        <v>2</v>
      </c>
      <c r="O22" s="144">
        <v>5</v>
      </c>
      <c r="P22" s="145" t="s">
        <v>447</v>
      </c>
      <c r="R22" s="98" t="s">
        <v>369</v>
      </c>
      <c r="S22" s="97" t="s">
        <v>368</v>
      </c>
      <c r="T22" s="98" t="s">
        <v>77</v>
      </c>
      <c r="U22" s="98" t="s">
        <v>76</v>
      </c>
      <c r="V22" s="98"/>
      <c r="W22" s="98" t="s">
        <v>84</v>
      </c>
      <c r="X22" s="98" t="s">
        <v>92</v>
      </c>
      <c r="Y22" s="98" t="s">
        <v>367</v>
      </c>
      <c r="Z22" s="98" t="s">
        <v>362</v>
      </c>
    </row>
    <row r="23" spans="2:26" ht="12.75" x14ac:dyDescent="0.2">
      <c r="B23" s="142" t="s">
        <v>417</v>
      </c>
      <c r="C23" s="143" t="s">
        <v>448</v>
      </c>
      <c r="D23" s="144" t="s">
        <v>432</v>
      </c>
      <c r="E23" s="145" t="s">
        <v>449</v>
      </c>
      <c r="F23" s="145">
        <v>0.4</v>
      </c>
      <c r="G23" s="145">
        <v>1.5</v>
      </c>
      <c r="H23" s="145" t="s">
        <v>450</v>
      </c>
      <c r="I23" s="145"/>
      <c r="R23" s="98" t="s">
        <v>366</v>
      </c>
      <c r="S23" s="97" t="s">
        <v>365</v>
      </c>
      <c r="T23" s="98" t="s">
        <v>77</v>
      </c>
      <c r="U23" s="98" t="s">
        <v>364</v>
      </c>
      <c r="V23" s="98"/>
      <c r="W23" s="98" t="s">
        <v>81</v>
      </c>
      <c r="X23" s="98" t="s">
        <v>73</v>
      </c>
      <c r="Y23" s="98" t="s">
        <v>363</v>
      </c>
      <c r="Z23" s="98" t="s">
        <v>362</v>
      </c>
    </row>
    <row r="24" spans="2:26" ht="12.75" x14ac:dyDescent="0.2">
      <c r="B24" s="142" t="s">
        <v>417</v>
      </c>
      <c r="C24" s="143" t="s">
        <v>451</v>
      </c>
      <c r="D24" s="144" t="s">
        <v>432</v>
      </c>
      <c r="E24" s="145" t="s">
        <v>452</v>
      </c>
      <c r="F24" s="145">
        <v>3.2000000000000001E-2</v>
      </c>
      <c r="G24" s="145">
        <v>1.08</v>
      </c>
      <c r="H24" s="145" t="s">
        <v>453</v>
      </c>
      <c r="I24" s="145"/>
      <c r="R24" s="98" t="s">
        <v>358</v>
      </c>
      <c r="S24" s="97" t="s">
        <v>357</v>
      </c>
      <c r="T24" s="98" t="s">
        <v>77</v>
      </c>
      <c r="U24" s="98" t="s">
        <v>76</v>
      </c>
      <c r="V24" s="98"/>
      <c r="W24" s="98" t="s">
        <v>75</v>
      </c>
      <c r="X24" s="98" t="s">
        <v>87</v>
      </c>
      <c r="Y24" s="98" t="s">
        <v>75</v>
      </c>
      <c r="Z24" s="98" t="s">
        <v>356</v>
      </c>
    </row>
    <row r="25" spans="2:26" x14ac:dyDescent="0.2">
      <c r="B25" s="142" t="s">
        <v>417</v>
      </c>
      <c r="C25" s="143" t="s">
        <v>159</v>
      </c>
      <c r="D25" s="144" t="s">
        <v>432</v>
      </c>
      <c r="E25" s="145" t="s">
        <v>429</v>
      </c>
      <c r="F25" s="151" t="s">
        <v>73</v>
      </c>
      <c r="G25" s="151" t="s">
        <v>158</v>
      </c>
      <c r="H25" s="145" t="s">
        <v>454</v>
      </c>
      <c r="I25" s="145"/>
    </row>
    <row r="26" spans="2:26" x14ac:dyDescent="0.2">
      <c r="B26" s="142" t="s">
        <v>417</v>
      </c>
      <c r="C26" s="143" t="s">
        <v>156</v>
      </c>
      <c r="D26" s="144" t="s">
        <v>432</v>
      </c>
      <c r="E26" s="145" t="s">
        <v>429</v>
      </c>
      <c r="F26" s="151" t="s">
        <v>155</v>
      </c>
      <c r="G26" s="151" t="s">
        <v>115</v>
      </c>
      <c r="H26" s="145" t="s">
        <v>454</v>
      </c>
      <c r="I26" s="145"/>
    </row>
    <row r="27" spans="2:26" x14ac:dyDescent="0.2">
      <c r="B27" s="142" t="s">
        <v>417</v>
      </c>
      <c r="C27" s="143" t="s">
        <v>153</v>
      </c>
      <c r="D27" s="144" t="s">
        <v>432</v>
      </c>
      <c r="E27" s="145" t="s">
        <v>429</v>
      </c>
      <c r="F27" s="151" t="s">
        <v>152</v>
      </c>
      <c r="G27" s="151" t="s">
        <v>95</v>
      </c>
      <c r="H27" s="145" t="s">
        <v>454</v>
      </c>
      <c r="I27" s="145"/>
    </row>
    <row r="28" spans="2:26" x14ac:dyDescent="0.2">
      <c r="B28" s="142" t="s">
        <v>417</v>
      </c>
      <c r="C28" s="143" t="s">
        <v>150</v>
      </c>
      <c r="D28" s="144" t="s">
        <v>432</v>
      </c>
      <c r="E28" s="145" t="s">
        <v>429</v>
      </c>
      <c r="F28" s="151" t="s">
        <v>74</v>
      </c>
      <c r="G28" s="151" t="s">
        <v>95</v>
      </c>
      <c r="H28" s="145" t="s">
        <v>454</v>
      </c>
      <c r="I28" s="145"/>
    </row>
    <row r="29" spans="2:26" x14ac:dyDescent="0.2">
      <c r="B29" s="142" t="s">
        <v>417</v>
      </c>
      <c r="C29" s="143" t="s">
        <v>455</v>
      </c>
      <c r="D29" s="144" t="s">
        <v>432</v>
      </c>
      <c r="E29" s="145" t="s">
        <v>429</v>
      </c>
      <c r="F29" s="151" t="s">
        <v>74</v>
      </c>
      <c r="G29" s="151" t="s">
        <v>95</v>
      </c>
      <c r="H29" s="145" t="s">
        <v>454</v>
      </c>
      <c r="I29" s="145"/>
    </row>
    <row r="30" spans="2:26" x14ac:dyDescent="0.2">
      <c r="B30" s="142" t="s">
        <v>417</v>
      </c>
      <c r="C30" s="143" t="s">
        <v>146</v>
      </c>
      <c r="D30" s="144" t="s">
        <v>432</v>
      </c>
      <c r="E30" s="145" t="s">
        <v>429</v>
      </c>
      <c r="F30" s="151" t="s">
        <v>96</v>
      </c>
      <c r="G30" s="151" t="s">
        <v>95</v>
      </c>
      <c r="H30" s="145" t="s">
        <v>454</v>
      </c>
      <c r="I30" s="145"/>
    </row>
    <row r="31" spans="2:26" x14ac:dyDescent="0.2">
      <c r="B31" s="142" t="s">
        <v>417</v>
      </c>
      <c r="C31" s="143" t="s">
        <v>456</v>
      </c>
      <c r="D31" s="144" t="s">
        <v>432</v>
      </c>
      <c r="E31" s="145" t="s">
        <v>429</v>
      </c>
      <c r="F31" s="151" t="s">
        <v>96</v>
      </c>
      <c r="G31" s="151" t="s">
        <v>95</v>
      </c>
      <c r="H31" s="145" t="s">
        <v>454</v>
      </c>
      <c r="I31" s="145"/>
    </row>
    <row r="32" spans="2:26" x14ac:dyDescent="0.2">
      <c r="B32" s="142" t="s">
        <v>417</v>
      </c>
      <c r="C32" s="143" t="s">
        <v>142</v>
      </c>
      <c r="D32" s="144" t="s">
        <v>432</v>
      </c>
      <c r="E32" s="145" t="s">
        <v>429</v>
      </c>
      <c r="F32" s="151" t="s">
        <v>96</v>
      </c>
      <c r="G32" s="151" t="s">
        <v>95</v>
      </c>
      <c r="H32" s="145" t="s">
        <v>454</v>
      </c>
      <c r="I32" s="145"/>
    </row>
    <row r="33" spans="2:9" x14ac:dyDescent="0.2">
      <c r="B33" s="142" t="s">
        <v>417</v>
      </c>
      <c r="C33" s="143" t="s">
        <v>457</v>
      </c>
      <c r="D33" s="144" t="s">
        <v>432</v>
      </c>
      <c r="E33" s="145" t="s">
        <v>429</v>
      </c>
      <c r="F33" s="151" t="s">
        <v>74</v>
      </c>
      <c r="G33" s="151" t="s">
        <v>95</v>
      </c>
      <c r="H33" s="145" t="s">
        <v>454</v>
      </c>
      <c r="I33" s="145"/>
    </row>
    <row r="34" spans="2:9" x14ac:dyDescent="0.2">
      <c r="B34" s="142" t="s">
        <v>417</v>
      </c>
      <c r="C34" s="143" t="s">
        <v>138</v>
      </c>
      <c r="D34" s="144" t="s">
        <v>432</v>
      </c>
      <c r="E34" s="145" t="s">
        <v>429</v>
      </c>
      <c r="F34" s="151" t="s">
        <v>74</v>
      </c>
      <c r="G34" s="151" t="s">
        <v>95</v>
      </c>
      <c r="H34" s="145" t="s">
        <v>454</v>
      </c>
      <c r="I34" s="145"/>
    </row>
    <row r="35" spans="2:9" x14ac:dyDescent="0.2">
      <c r="B35" s="142" t="s">
        <v>417</v>
      </c>
      <c r="C35" s="143" t="s">
        <v>458</v>
      </c>
      <c r="D35" s="144" t="s">
        <v>432</v>
      </c>
      <c r="E35" s="145" t="s">
        <v>429</v>
      </c>
      <c r="F35" s="151" t="s">
        <v>74</v>
      </c>
      <c r="G35" s="151" t="s">
        <v>95</v>
      </c>
      <c r="H35" s="145" t="s">
        <v>454</v>
      </c>
      <c r="I35" s="145"/>
    </row>
    <row r="36" spans="2:9" x14ac:dyDescent="0.2">
      <c r="B36" s="142" t="s">
        <v>417</v>
      </c>
      <c r="C36" s="143" t="s">
        <v>134</v>
      </c>
      <c r="D36" s="144" t="s">
        <v>432</v>
      </c>
      <c r="E36" s="145" t="s">
        <v>429</v>
      </c>
      <c r="F36" s="151" t="s">
        <v>74</v>
      </c>
      <c r="G36" s="151" t="s">
        <v>95</v>
      </c>
      <c r="H36" s="145" t="s">
        <v>454</v>
      </c>
      <c r="I36" s="145"/>
    </row>
    <row r="37" spans="2:9" x14ac:dyDescent="0.2">
      <c r="B37" s="142" t="s">
        <v>417</v>
      </c>
      <c r="C37" s="143" t="s">
        <v>132</v>
      </c>
      <c r="D37" s="144" t="s">
        <v>432</v>
      </c>
      <c r="E37" s="145" t="s">
        <v>429</v>
      </c>
      <c r="F37" s="151" t="s">
        <v>131</v>
      </c>
      <c r="G37" s="151" t="s">
        <v>95</v>
      </c>
      <c r="H37" s="145" t="s">
        <v>454</v>
      </c>
      <c r="I37" s="145"/>
    </row>
    <row r="38" spans="2:9" x14ac:dyDescent="0.2">
      <c r="B38" s="142" t="s">
        <v>417</v>
      </c>
      <c r="C38" s="143" t="s">
        <v>459</v>
      </c>
      <c r="D38" s="144" t="s">
        <v>432</v>
      </c>
      <c r="E38" s="145" t="s">
        <v>429</v>
      </c>
      <c r="F38" s="151" t="s">
        <v>74</v>
      </c>
      <c r="G38" s="151" t="s">
        <v>95</v>
      </c>
      <c r="H38" s="145" t="s">
        <v>454</v>
      </c>
      <c r="I38" s="145"/>
    </row>
    <row r="39" spans="2:9" x14ac:dyDescent="0.2">
      <c r="B39" s="142" t="s">
        <v>417</v>
      </c>
      <c r="C39" s="143" t="s">
        <v>127</v>
      </c>
      <c r="D39" s="144" t="s">
        <v>432</v>
      </c>
      <c r="E39" s="145" t="s">
        <v>429</v>
      </c>
      <c r="F39" s="151" t="s">
        <v>74</v>
      </c>
      <c r="G39" s="151" t="s">
        <v>95</v>
      </c>
      <c r="H39" s="145" t="s">
        <v>454</v>
      </c>
      <c r="I39" s="145"/>
    </row>
    <row r="40" spans="2:9" x14ac:dyDescent="0.2">
      <c r="B40" s="142" t="s">
        <v>417</v>
      </c>
      <c r="C40" s="143" t="s">
        <v>460</v>
      </c>
      <c r="D40" s="144" t="s">
        <v>432</v>
      </c>
      <c r="E40" s="145" t="s">
        <v>429</v>
      </c>
      <c r="F40" s="151" t="s">
        <v>112</v>
      </c>
      <c r="G40" s="151" t="s">
        <v>73</v>
      </c>
      <c r="H40" s="145" t="s">
        <v>454</v>
      </c>
      <c r="I40" s="145"/>
    </row>
    <row r="41" spans="2:9" x14ac:dyDescent="0.2">
      <c r="B41" s="142" t="s">
        <v>417</v>
      </c>
      <c r="C41" s="143" t="s">
        <v>123</v>
      </c>
      <c r="D41" s="144" t="s">
        <v>432</v>
      </c>
      <c r="E41" s="145" t="s">
        <v>429</v>
      </c>
      <c r="F41" s="151">
        <v>0.08</v>
      </c>
      <c r="G41" s="151" t="s">
        <v>95</v>
      </c>
      <c r="H41" s="145" t="s">
        <v>454</v>
      </c>
      <c r="I41" s="145"/>
    </row>
    <row r="42" spans="2:9" x14ac:dyDescent="0.2">
      <c r="B42" s="142" t="s">
        <v>417</v>
      </c>
      <c r="C42" s="143" t="s">
        <v>461</v>
      </c>
      <c r="D42" s="144" t="s">
        <v>432</v>
      </c>
      <c r="E42" s="145" t="s">
        <v>429</v>
      </c>
      <c r="F42" s="151">
        <v>0.2</v>
      </c>
      <c r="G42" s="151" t="s">
        <v>95</v>
      </c>
      <c r="H42" s="145" t="s">
        <v>454</v>
      </c>
      <c r="I42" s="145"/>
    </row>
    <row r="43" spans="2:9" x14ac:dyDescent="0.2">
      <c r="B43" s="142" t="s">
        <v>417</v>
      </c>
      <c r="C43" s="143" t="s">
        <v>462</v>
      </c>
      <c r="D43" s="144" t="s">
        <v>432</v>
      </c>
      <c r="E43" s="145" t="s">
        <v>429</v>
      </c>
      <c r="F43" s="151">
        <v>0.04</v>
      </c>
      <c r="G43" s="151" t="s">
        <v>115</v>
      </c>
      <c r="H43" s="145" t="s">
        <v>454</v>
      </c>
      <c r="I43" s="145"/>
    </row>
    <row r="44" spans="2:9" x14ac:dyDescent="0.2">
      <c r="B44" s="142" t="s">
        <v>417</v>
      </c>
      <c r="C44" s="143" t="s">
        <v>463</v>
      </c>
      <c r="D44" s="144" t="s">
        <v>432</v>
      </c>
      <c r="E44" s="145" t="s">
        <v>429</v>
      </c>
      <c r="F44" s="151">
        <v>0.2</v>
      </c>
      <c r="G44" s="151" t="s">
        <v>95</v>
      </c>
      <c r="H44" s="145" t="s">
        <v>454</v>
      </c>
      <c r="I44" s="145"/>
    </row>
    <row r="45" spans="2:9" x14ac:dyDescent="0.2">
      <c r="B45" s="142" t="s">
        <v>417</v>
      </c>
      <c r="C45" s="143" t="s">
        <v>113</v>
      </c>
      <c r="D45" s="144" t="s">
        <v>432</v>
      </c>
      <c r="E45" s="145" t="s">
        <v>429</v>
      </c>
      <c r="F45" s="151">
        <v>0.05</v>
      </c>
      <c r="G45" s="151" t="s">
        <v>95</v>
      </c>
      <c r="H45" s="145" t="s">
        <v>454</v>
      </c>
      <c r="I45" s="145"/>
    </row>
    <row r="46" spans="2:9" x14ac:dyDescent="0.2">
      <c r="B46" s="142" t="s">
        <v>417</v>
      </c>
      <c r="C46" s="143" t="s">
        <v>464</v>
      </c>
      <c r="D46" s="144" t="s">
        <v>432</v>
      </c>
      <c r="E46" s="145" t="s">
        <v>429</v>
      </c>
      <c r="F46" s="151" t="s">
        <v>74</v>
      </c>
      <c r="G46" s="151" t="s">
        <v>95</v>
      </c>
      <c r="H46" s="145" t="s">
        <v>454</v>
      </c>
      <c r="I46" s="145"/>
    </row>
    <row r="47" spans="2:9" x14ac:dyDescent="0.2">
      <c r="B47" s="142" t="s">
        <v>417</v>
      </c>
      <c r="C47" s="143" t="s">
        <v>108</v>
      </c>
      <c r="D47" s="144" t="s">
        <v>432</v>
      </c>
      <c r="E47" s="145" t="s">
        <v>429</v>
      </c>
      <c r="F47" s="151" t="s">
        <v>74</v>
      </c>
      <c r="G47" s="151" t="s">
        <v>95</v>
      </c>
      <c r="H47" s="145" t="s">
        <v>454</v>
      </c>
      <c r="I47" s="145"/>
    </row>
    <row r="48" spans="2:9" x14ac:dyDescent="0.2">
      <c r="B48" s="142" t="s">
        <v>417</v>
      </c>
      <c r="C48" s="143" t="s">
        <v>465</v>
      </c>
      <c r="D48" s="144" t="s">
        <v>432</v>
      </c>
      <c r="E48" s="145" t="s">
        <v>429</v>
      </c>
      <c r="F48" s="151">
        <v>0.1</v>
      </c>
      <c r="G48" s="151" t="s">
        <v>95</v>
      </c>
      <c r="H48" s="145" t="s">
        <v>454</v>
      </c>
      <c r="I48" s="145"/>
    </row>
    <row r="49" spans="2:9" x14ac:dyDescent="0.2">
      <c r="B49" s="142" t="s">
        <v>417</v>
      </c>
      <c r="C49" s="143" t="s">
        <v>466</v>
      </c>
      <c r="D49" s="144" t="s">
        <v>432</v>
      </c>
      <c r="E49" s="145" t="s">
        <v>429</v>
      </c>
      <c r="F49" s="151">
        <v>0.08</v>
      </c>
      <c r="G49" s="151" t="s">
        <v>95</v>
      </c>
      <c r="H49" s="145" t="s">
        <v>454</v>
      </c>
      <c r="I49" s="145"/>
    </row>
    <row r="50" spans="2:9" x14ac:dyDescent="0.2">
      <c r="B50" s="142" t="s">
        <v>417</v>
      </c>
      <c r="C50" s="143" t="s">
        <v>101</v>
      </c>
      <c r="D50" s="144" t="s">
        <v>432</v>
      </c>
      <c r="E50" s="145" t="s">
        <v>429</v>
      </c>
      <c r="F50" s="151" t="s">
        <v>74</v>
      </c>
      <c r="G50" s="151" t="s">
        <v>95</v>
      </c>
      <c r="H50" s="145" t="s">
        <v>454</v>
      </c>
      <c r="I50" s="145"/>
    </row>
    <row r="51" spans="2:9" x14ac:dyDescent="0.2">
      <c r="B51" s="142" t="s">
        <v>417</v>
      </c>
      <c r="C51" s="143" t="s">
        <v>467</v>
      </c>
      <c r="D51" s="144" t="s">
        <v>432</v>
      </c>
      <c r="E51" s="145" t="s">
        <v>429</v>
      </c>
      <c r="F51" s="151">
        <v>0.1</v>
      </c>
      <c r="G51" s="151" t="s">
        <v>95</v>
      </c>
      <c r="H51" s="145" t="s">
        <v>454</v>
      </c>
      <c r="I51" s="145"/>
    </row>
    <row r="52" spans="2:9" x14ac:dyDescent="0.2">
      <c r="B52" s="142" t="s">
        <v>417</v>
      </c>
      <c r="C52" s="143" t="s">
        <v>468</v>
      </c>
      <c r="D52" s="144" t="s">
        <v>432</v>
      </c>
      <c r="E52" s="145" t="s">
        <v>429</v>
      </c>
      <c r="F52" s="151">
        <v>0.08</v>
      </c>
      <c r="G52" s="151" t="s">
        <v>84</v>
      </c>
      <c r="H52" s="145" t="s">
        <v>454</v>
      </c>
      <c r="I52" s="145"/>
    </row>
    <row r="53" spans="2:9" x14ac:dyDescent="0.2">
      <c r="B53" s="142" t="s">
        <v>417</v>
      </c>
      <c r="C53" s="143" t="s">
        <v>352</v>
      </c>
      <c r="D53" s="144" t="s">
        <v>432</v>
      </c>
      <c r="E53" s="145" t="s">
        <v>429</v>
      </c>
      <c r="F53" s="151" t="s">
        <v>92</v>
      </c>
      <c r="G53" s="151" t="s">
        <v>84</v>
      </c>
      <c r="H53" s="145" t="s">
        <v>469</v>
      </c>
      <c r="I53" s="145"/>
    </row>
    <row r="54" spans="2:9" x14ac:dyDescent="0.2">
      <c r="B54" s="142" t="s">
        <v>417</v>
      </c>
      <c r="C54" s="143" t="s">
        <v>350</v>
      </c>
      <c r="D54" s="144" t="s">
        <v>432</v>
      </c>
      <c r="E54" s="145" t="s">
        <v>429</v>
      </c>
      <c r="F54" s="151">
        <v>0.2</v>
      </c>
      <c r="G54" s="151" t="s">
        <v>87</v>
      </c>
      <c r="H54" s="145" t="s">
        <v>469</v>
      </c>
      <c r="I54" s="145"/>
    </row>
    <row r="55" spans="2:9" x14ac:dyDescent="0.2">
      <c r="B55" s="142" t="s">
        <v>417</v>
      </c>
      <c r="C55" s="143" t="s">
        <v>348</v>
      </c>
      <c r="D55" s="144" t="s">
        <v>432</v>
      </c>
      <c r="E55" s="145" t="s">
        <v>429</v>
      </c>
      <c r="F55" s="151">
        <v>0.4</v>
      </c>
      <c r="G55" s="151" t="s">
        <v>75</v>
      </c>
      <c r="H55" s="145" t="s">
        <v>469</v>
      </c>
      <c r="I55" s="145"/>
    </row>
    <row r="56" spans="2:9" x14ac:dyDescent="0.2">
      <c r="B56" s="142" t="s">
        <v>417</v>
      </c>
      <c r="C56" s="143" t="s">
        <v>470</v>
      </c>
      <c r="D56" s="144" t="s">
        <v>432</v>
      </c>
      <c r="E56" s="145" t="s">
        <v>429</v>
      </c>
      <c r="F56" s="151">
        <v>0.2</v>
      </c>
      <c r="G56" s="151" t="s">
        <v>75</v>
      </c>
      <c r="H56" s="145" t="s">
        <v>469</v>
      </c>
      <c r="I56" s="145"/>
    </row>
    <row r="57" spans="2:9" x14ac:dyDescent="0.2">
      <c r="B57" s="142" t="s">
        <v>417</v>
      </c>
      <c r="C57" s="143" t="s">
        <v>344</v>
      </c>
      <c r="D57" s="144" t="s">
        <v>432</v>
      </c>
      <c r="E57" s="145" t="s">
        <v>429</v>
      </c>
      <c r="F57" s="151">
        <v>0.1</v>
      </c>
      <c r="G57" s="151" t="s">
        <v>75</v>
      </c>
      <c r="H57" s="145" t="s">
        <v>469</v>
      </c>
      <c r="I57" s="152">
        <v>11</v>
      </c>
    </row>
    <row r="58" spans="2:9" x14ac:dyDescent="0.2">
      <c r="B58" s="142" t="s">
        <v>417</v>
      </c>
      <c r="C58" s="143" t="s">
        <v>342</v>
      </c>
      <c r="D58" s="144" t="s">
        <v>432</v>
      </c>
      <c r="E58" s="145" t="s">
        <v>429</v>
      </c>
      <c r="F58" s="151">
        <v>0.2</v>
      </c>
      <c r="G58" s="151" t="s">
        <v>75</v>
      </c>
      <c r="H58" s="145" t="s">
        <v>469</v>
      </c>
      <c r="I58" s="145"/>
    </row>
    <row r="59" spans="2:9" x14ac:dyDescent="0.2">
      <c r="B59" s="142" t="s">
        <v>417</v>
      </c>
      <c r="C59" s="143" t="s">
        <v>340</v>
      </c>
      <c r="D59" s="144" t="s">
        <v>432</v>
      </c>
      <c r="E59" s="145" t="s">
        <v>429</v>
      </c>
      <c r="F59" s="151">
        <v>0.04</v>
      </c>
      <c r="G59" s="151" t="s">
        <v>84</v>
      </c>
      <c r="H59" s="145" t="s">
        <v>469</v>
      </c>
      <c r="I59" s="145"/>
    </row>
    <row r="60" spans="2:9" x14ac:dyDescent="0.2">
      <c r="B60" s="142" t="s">
        <v>417</v>
      </c>
      <c r="C60" s="143" t="s">
        <v>471</v>
      </c>
      <c r="D60" s="144" t="s">
        <v>432</v>
      </c>
      <c r="E60" s="145" t="s">
        <v>429</v>
      </c>
      <c r="F60" s="151">
        <v>0.2</v>
      </c>
      <c r="G60" s="151" t="s">
        <v>84</v>
      </c>
      <c r="H60" s="145" t="s">
        <v>469</v>
      </c>
      <c r="I60" s="145"/>
    </row>
    <row r="61" spans="2:9" x14ac:dyDescent="0.2">
      <c r="B61" s="142" t="s">
        <v>417</v>
      </c>
      <c r="C61" s="143" t="s">
        <v>336</v>
      </c>
      <c r="D61" s="144" t="s">
        <v>432</v>
      </c>
      <c r="E61" s="145" t="s">
        <v>429</v>
      </c>
      <c r="F61" s="151">
        <v>0.2</v>
      </c>
      <c r="G61" s="151" t="s">
        <v>84</v>
      </c>
      <c r="H61" s="145" t="s">
        <v>469</v>
      </c>
      <c r="I61" s="145"/>
    </row>
    <row r="62" spans="2:9" x14ac:dyDescent="0.2">
      <c r="B62" s="142" t="s">
        <v>417</v>
      </c>
      <c r="C62" s="143" t="s">
        <v>472</v>
      </c>
      <c r="D62" s="144" t="s">
        <v>432</v>
      </c>
      <c r="E62" s="145" t="s">
        <v>429</v>
      </c>
      <c r="F62" s="151">
        <v>0.4</v>
      </c>
      <c r="G62" s="151" t="s">
        <v>75</v>
      </c>
      <c r="H62" s="145" t="s">
        <v>469</v>
      </c>
      <c r="I62" s="145"/>
    </row>
    <row r="63" spans="2:9" x14ac:dyDescent="0.2">
      <c r="B63" s="142" t="s">
        <v>417</v>
      </c>
      <c r="C63" s="143" t="s">
        <v>332</v>
      </c>
      <c r="D63" s="144" t="s">
        <v>432</v>
      </c>
      <c r="E63" s="145" t="s">
        <v>429</v>
      </c>
      <c r="F63" s="151">
        <v>0.2</v>
      </c>
      <c r="G63" s="151" t="s">
        <v>84</v>
      </c>
      <c r="H63" s="145" t="s">
        <v>469</v>
      </c>
      <c r="I63" s="145"/>
    </row>
    <row r="64" spans="2:9" x14ac:dyDescent="0.2">
      <c r="B64" s="142" t="s">
        <v>417</v>
      </c>
      <c r="C64" s="143" t="s">
        <v>330</v>
      </c>
      <c r="D64" s="144" t="s">
        <v>432</v>
      </c>
      <c r="E64" s="145" t="s">
        <v>429</v>
      </c>
      <c r="F64" s="151">
        <v>0.2</v>
      </c>
      <c r="G64" s="151">
        <v>1</v>
      </c>
      <c r="H64" s="145" t="s">
        <v>469</v>
      </c>
      <c r="I64" s="145"/>
    </row>
    <row r="65" spans="2:9" x14ac:dyDescent="0.2">
      <c r="B65" s="142" t="s">
        <v>417</v>
      </c>
      <c r="C65" s="143" t="s">
        <v>328</v>
      </c>
      <c r="D65" s="144" t="s">
        <v>432</v>
      </c>
      <c r="E65" s="145" t="s">
        <v>429</v>
      </c>
      <c r="F65" s="151">
        <v>0.2</v>
      </c>
      <c r="G65" s="151" t="s">
        <v>75</v>
      </c>
      <c r="H65" s="145" t="s">
        <v>469</v>
      </c>
      <c r="I65" s="145"/>
    </row>
    <row r="66" spans="2:9" x14ac:dyDescent="0.2">
      <c r="B66" s="142" t="s">
        <v>417</v>
      </c>
      <c r="C66" s="143" t="s">
        <v>326</v>
      </c>
      <c r="D66" s="144" t="s">
        <v>432</v>
      </c>
      <c r="E66" s="145" t="s">
        <v>429</v>
      </c>
      <c r="F66" s="151">
        <v>0.1</v>
      </c>
      <c r="G66" s="151" t="s">
        <v>75</v>
      </c>
      <c r="H66" s="145" t="s">
        <v>469</v>
      </c>
      <c r="I66" s="145"/>
    </row>
    <row r="67" spans="2:9" x14ac:dyDescent="0.2">
      <c r="B67" s="142" t="s">
        <v>417</v>
      </c>
      <c r="C67" s="143" t="s">
        <v>324</v>
      </c>
      <c r="D67" s="144" t="s">
        <v>432</v>
      </c>
      <c r="E67" s="145" t="s">
        <v>429</v>
      </c>
      <c r="F67" s="151">
        <v>2</v>
      </c>
      <c r="G67" s="151">
        <v>5</v>
      </c>
      <c r="H67" s="145" t="s">
        <v>469</v>
      </c>
      <c r="I67" s="145"/>
    </row>
    <row r="68" spans="2:9" x14ac:dyDescent="0.2">
      <c r="B68" s="142" t="s">
        <v>417</v>
      </c>
      <c r="C68" s="143" t="s">
        <v>474</v>
      </c>
      <c r="D68" s="144" t="s">
        <v>432</v>
      </c>
      <c r="E68" s="145" t="s">
        <v>429</v>
      </c>
      <c r="F68" s="151" t="s">
        <v>74</v>
      </c>
      <c r="G68" s="151">
        <v>5</v>
      </c>
      <c r="H68" s="145" t="s">
        <v>469</v>
      </c>
      <c r="I68" s="145"/>
    </row>
    <row r="69" spans="2:9" x14ac:dyDescent="0.2">
      <c r="B69" s="142" t="s">
        <v>417</v>
      </c>
      <c r="C69" s="143" t="s">
        <v>473</v>
      </c>
      <c r="D69" s="144" t="s">
        <v>432</v>
      </c>
      <c r="E69" s="145" t="s">
        <v>429</v>
      </c>
      <c r="F69" s="151" t="s">
        <v>74</v>
      </c>
      <c r="G69" s="151" t="s">
        <v>75</v>
      </c>
      <c r="H69" s="145" t="s">
        <v>469</v>
      </c>
      <c r="I69" s="145"/>
    </row>
    <row r="70" spans="2:9" x14ac:dyDescent="0.2">
      <c r="B70" s="142" t="s">
        <v>417</v>
      </c>
      <c r="C70" s="143" t="s">
        <v>475</v>
      </c>
      <c r="D70" s="144" t="s">
        <v>432</v>
      </c>
      <c r="E70" s="145" t="s">
        <v>429</v>
      </c>
      <c r="F70" s="151" t="s">
        <v>92</v>
      </c>
      <c r="G70" s="151" t="s">
        <v>75</v>
      </c>
      <c r="H70" s="145" t="s">
        <v>469</v>
      </c>
      <c r="I70" s="145"/>
    </row>
    <row r="71" spans="2:9" x14ac:dyDescent="0.2">
      <c r="B71" s="142" t="s">
        <v>417</v>
      </c>
      <c r="C71" s="143" t="s">
        <v>476</v>
      </c>
      <c r="D71" s="144" t="s">
        <v>432</v>
      </c>
      <c r="E71" s="145" t="s">
        <v>429</v>
      </c>
      <c r="F71" s="151" t="s">
        <v>155</v>
      </c>
      <c r="G71" s="151" t="s">
        <v>75</v>
      </c>
      <c r="H71" s="145" t="s">
        <v>469</v>
      </c>
      <c r="I71" s="145"/>
    </row>
    <row r="72" spans="2:9" x14ac:dyDescent="0.2">
      <c r="B72" s="142" t="s">
        <v>417</v>
      </c>
      <c r="C72" s="143" t="s">
        <v>477</v>
      </c>
      <c r="D72" s="144" t="s">
        <v>432</v>
      </c>
      <c r="E72" s="145" t="s">
        <v>429</v>
      </c>
      <c r="F72" s="151" t="s">
        <v>92</v>
      </c>
      <c r="G72" s="151" t="s">
        <v>75</v>
      </c>
      <c r="H72" s="145" t="s">
        <v>469</v>
      </c>
      <c r="I72" s="145"/>
    </row>
    <row r="73" spans="2:9" x14ac:dyDescent="0.2">
      <c r="B73" s="254" t="s">
        <v>1</v>
      </c>
      <c r="C73" s="254"/>
      <c r="D73" s="254"/>
      <c r="E73" s="254"/>
      <c r="F73" s="254"/>
      <c r="G73" s="254"/>
    </row>
    <row r="74" spans="2:9" x14ac:dyDescent="0.2">
      <c r="B74" s="255" t="s">
        <v>2</v>
      </c>
      <c r="C74" s="255"/>
      <c r="D74" s="255"/>
      <c r="E74" s="255"/>
      <c r="F74" s="255"/>
      <c r="G74" s="255"/>
    </row>
    <row r="75" spans="2:9" x14ac:dyDescent="0.2">
      <c r="B75" s="258" t="s">
        <v>422</v>
      </c>
      <c r="C75" s="258"/>
      <c r="D75" s="258"/>
      <c r="E75" s="258"/>
      <c r="F75" s="258"/>
      <c r="G75" s="258"/>
    </row>
    <row r="76" spans="2:9" x14ac:dyDescent="0.2">
      <c r="B76" s="256" t="s">
        <v>505</v>
      </c>
      <c r="C76" s="256"/>
      <c r="D76" s="256"/>
      <c r="E76" s="256"/>
      <c r="F76" s="257">
        <v>40002</v>
      </c>
      <c r="G76" s="257"/>
    </row>
    <row r="77" spans="2:9" ht="23.25" thickBot="1" x14ac:dyDescent="0.25">
      <c r="B77" s="138" t="s">
        <v>423</v>
      </c>
      <c r="C77" s="139" t="s">
        <v>424</v>
      </c>
      <c r="D77" s="140" t="s">
        <v>425</v>
      </c>
      <c r="E77" s="140" t="s">
        <v>170</v>
      </c>
      <c r="F77" s="140" t="s">
        <v>166</v>
      </c>
      <c r="G77" s="140" t="s">
        <v>426</v>
      </c>
      <c r="H77" s="141" t="s">
        <v>164</v>
      </c>
      <c r="I77" s="140" t="s">
        <v>427</v>
      </c>
    </row>
    <row r="78" spans="2:9" x14ac:dyDescent="0.2">
      <c r="C78" s="143"/>
      <c r="D78" s="145"/>
      <c r="E78" s="145"/>
      <c r="F78" s="151"/>
      <c r="G78" s="151"/>
      <c r="H78" s="145"/>
      <c r="I78" s="145"/>
    </row>
    <row r="79" spans="2:9" x14ac:dyDescent="0.2">
      <c r="B79" s="142" t="s">
        <v>417</v>
      </c>
      <c r="C79" s="143" t="s">
        <v>479</v>
      </c>
      <c r="D79" s="144" t="s">
        <v>432</v>
      </c>
      <c r="E79" s="145" t="s">
        <v>429</v>
      </c>
      <c r="F79" s="151" t="s">
        <v>92</v>
      </c>
      <c r="G79" s="151" t="s">
        <v>75</v>
      </c>
      <c r="H79" s="145" t="s">
        <v>469</v>
      </c>
      <c r="I79" s="145"/>
    </row>
    <row r="80" spans="2:9" x14ac:dyDescent="0.2">
      <c r="B80" s="142" t="s">
        <v>417</v>
      </c>
      <c r="C80" s="143" t="s">
        <v>480</v>
      </c>
      <c r="D80" s="144" t="s">
        <v>432</v>
      </c>
      <c r="E80" s="145" t="s">
        <v>429</v>
      </c>
      <c r="F80" s="151" t="s">
        <v>92</v>
      </c>
      <c r="G80" s="151" t="s">
        <v>84</v>
      </c>
      <c r="H80" s="145" t="s">
        <v>469</v>
      </c>
      <c r="I80" s="145"/>
    </row>
    <row r="81" spans="2:9" x14ac:dyDescent="0.2">
      <c r="B81" s="142" t="s">
        <v>417</v>
      </c>
      <c r="C81" s="143" t="s">
        <v>481</v>
      </c>
      <c r="D81" s="144" t="s">
        <v>432</v>
      </c>
      <c r="E81" s="145" t="s">
        <v>429</v>
      </c>
      <c r="F81" s="151" t="s">
        <v>92</v>
      </c>
      <c r="G81" s="151">
        <v>2</v>
      </c>
      <c r="H81" s="145" t="s">
        <v>469</v>
      </c>
      <c r="I81" s="145"/>
    </row>
    <row r="82" spans="2:9" x14ac:dyDescent="0.2">
      <c r="B82" s="142" t="s">
        <v>417</v>
      </c>
      <c r="C82" s="143" t="s">
        <v>482</v>
      </c>
      <c r="D82" s="144" t="s">
        <v>432</v>
      </c>
      <c r="E82" s="145" t="s">
        <v>429</v>
      </c>
      <c r="F82" s="151" t="s">
        <v>305</v>
      </c>
      <c r="G82" s="151" t="s">
        <v>75</v>
      </c>
      <c r="H82" s="145" t="s">
        <v>469</v>
      </c>
      <c r="I82" s="145"/>
    </row>
    <row r="83" spans="2:9" x14ac:dyDescent="0.2">
      <c r="B83" s="142" t="s">
        <v>417</v>
      </c>
      <c r="C83" s="143" t="s">
        <v>483</v>
      </c>
      <c r="D83" s="144" t="s">
        <v>432</v>
      </c>
      <c r="E83" s="145" t="s">
        <v>429</v>
      </c>
      <c r="F83" s="151" t="s">
        <v>92</v>
      </c>
      <c r="G83" s="151" t="s">
        <v>75</v>
      </c>
      <c r="H83" s="145" t="s">
        <v>469</v>
      </c>
      <c r="I83" s="145"/>
    </row>
    <row r="84" spans="2:9" x14ac:dyDescent="0.2">
      <c r="B84" s="142" t="s">
        <v>417</v>
      </c>
      <c r="C84" s="143" t="s">
        <v>484</v>
      </c>
      <c r="D84" s="144" t="s">
        <v>432</v>
      </c>
      <c r="E84" s="145" t="s">
        <v>429</v>
      </c>
      <c r="F84" s="151" t="s">
        <v>96</v>
      </c>
      <c r="G84" s="151">
        <v>5</v>
      </c>
      <c r="H84" s="145" t="s">
        <v>469</v>
      </c>
      <c r="I84" s="145"/>
    </row>
    <row r="85" spans="2:9" x14ac:dyDescent="0.2">
      <c r="B85" s="142" t="s">
        <v>417</v>
      </c>
      <c r="C85" s="143" t="s">
        <v>299</v>
      </c>
      <c r="D85" s="144" t="s">
        <v>432</v>
      </c>
      <c r="E85" s="145" t="s">
        <v>429</v>
      </c>
      <c r="F85" s="151" t="s">
        <v>92</v>
      </c>
      <c r="G85" s="151">
        <v>2</v>
      </c>
      <c r="H85" s="145" t="s">
        <v>469</v>
      </c>
      <c r="I85" s="145"/>
    </row>
    <row r="86" spans="2:9" x14ac:dyDescent="0.2">
      <c r="B86" s="142" t="s">
        <v>417</v>
      </c>
      <c r="C86" s="143" t="s">
        <v>485</v>
      </c>
      <c r="D86" s="144" t="s">
        <v>432</v>
      </c>
      <c r="E86" s="145" t="s">
        <v>429</v>
      </c>
      <c r="F86" s="151" t="s">
        <v>92</v>
      </c>
      <c r="G86" s="151" t="s">
        <v>75</v>
      </c>
      <c r="H86" s="145" t="s">
        <v>469</v>
      </c>
      <c r="I86" s="145"/>
    </row>
    <row r="87" spans="2:9" x14ac:dyDescent="0.2">
      <c r="B87" s="142" t="s">
        <v>417</v>
      </c>
      <c r="C87" s="143" t="s">
        <v>295</v>
      </c>
      <c r="D87" s="144" t="s">
        <v>432</v>
      </c>
      <c r="E87" s="145" t="s">
        <v>429</v>
      </c>
      <c r="F87" s="151" t="s">
        <v>74</v>
      </c>
      <c r="G87" s="151" t="s">
        <v>75</v>
      </c>
      <c r="H87" s="145" t="s">
        <v>469</v>
      </c>
      <c r="I87" s="145"/>
    </row>
    <row r="88" spans="2:9" x14ac:dyDescent="0.2">
      <c r="B88" s="142" t="s">
        <v>417</v>
      </c>
      <c r="C88" s="143" t="s">
        <v>486</v>
      </c>
      <c r="D88" s="144" t="s">
        <v>432</v>
      </c>
      <c r="E88" s="145" t="s">
        <v>429</v>
      </c>
      <c r="F88" s="151" t="s">
        <v>155</v>
      </c>
      <c r="G88" s="151">
        <v>5</v>
      </c>
      <c r="H88" s="145" t="s">
        <v>469</v>
      </c>
      <c r="I88" s="145"/>
    </row>
    <row r="89" spans="2:9" x14ac:dyDescent="0.2">
      <c r="B89" s="142" t="s">
        <v>417</v>
      </c>
      <c r="C89" s="143" t="s">
        <v>93</v>
      </c>
      <c r="D89" s="144" t="s">
        <v>432</v>
      </c>
      <c r="E89" s="145" t="s">
        <v>429</v>
      </c>
      <c r="F89" s="151" t="s">
        <v>92</v>
      </c>
      <c r="G89" s="151">
        <v>2</v>
      </c>
      <c r="H89" s="145" t="s">
        <v>469</v>
      </c>
      <c r="I89" s="145"/>
    </row>
    <row r="90" spans="2:9" x14ac:dyDescent="0.2">
      <c r="B90" s="142" t="s">
        <v>417</v>
      </c>
      <c r="C90" s="143" t="s">
        <v>90</v>
      </c>
      <c r="D90" s="144" t="s">
        <v>432</v>
      </c>
      <c r="E90" s="145" t="s">
        <v>429</v>
      </c>
      <c r="F90" s="151" t="s">
        <v>74</v>
      </c>
      <c r="G90" s="151">
        <v>1</v>
      </c>
      <c r="H90" s="145" t="s">
        <v>469</v>
      </c>
      <c r="I90" s="145"/>
    </row>
    <row r="91" spans="2:9" x14ac:dyDescent="0.2">
      <c r="B91" s="142" t="s">
        <v>417</v>
      </c>
      <c r="C91" s="143" t="s">
        <v>88</v>
      </c>
      <c r="D91" s="144" t="s">
        <v>432</v>
      </c>
      <c r="E91" s="145" t="s">
        <v>429</v>
      </c>
      <c r="F91" s="151" t="s">
        <v>74</v>
      </c>
      <c r="G91" s="151">
        <v>1</v>
      </c>
      <c r="H91" s="145" t="s">
        <v>469</v>
      </c>
      <c r="I91" s="145"/>
    </row>
    <row r="92" spans="2:9" x14ac:dyDescent="0.2">
      <c r="B92" s="142" t="s">
        <v>417</v>
      </c>
      <c r="C92" s="143" t="s">
        <v>487</v>
      </c>
      <c r="D92" s="144" t="s">
        <v>432</v>
      </c>
      <c r="E92" s="145" t="s">
        <v>429</v>
      </c>
      <c r="F92" s="151" t="s">
        <v>155</v>
      </c>
      <c r="G92" s="151">
        <v>5</v>
      </c>
      <c r="H92" s="145" t="s">
        <v>469</v>
      </c>
      <c r="I92" s="145"/>
    </row>
    <row r="93" spans="2:9" x14ac:dyDescent="0.2">
      <c r="B93" s="142" t="s">
        <v>417</v>
      </c>
      <c r="C93" s="143" t="s">
        <v>488</v>
      </c>
      <c r="D93" s="144" t="s">
        <v>432</v>
      </c>
      <c r="E93" s="145" t="s">
        <v>429</v>
      </c>
      <c r="F93" s="151" t="s">
        <v>74</v>
      </c>
      <c r="G93" s="151" t="s">
        <v>87</v>
      </c>
      <c r="H93" s="145" t="s">
        <v>469</v>
      </c>
      <c r="I93" s="145"/>
    </row>
    <row r="94" spans="2:9" x14ac:dyDescent="0.2">
      <c r="B94" s="142" t="s">
        <v>417</v>
      </c>
      <c r="C94" s="143" t="s">
        <v>489</v>
      </c>
      <c r="D94" s="144" t="s">
        <v>432</v>
      </c>
      <c r="E94" s="145" t="s">
        <v>429</v>
      </c>
      <c r="F94" s="151" t="s">
        <v>92</v>
      </c>
      <c r="G94" s="151">
        <v>5</v>
      </c>
      <c r="H94" s="145" t="s">
        <v>469</v>
      </c>
      <c r="I94" s="145"/>
    </row>
    <row r="95" spans="2:9" x14ac:dyDescent="0.2">
      <c r="B95" s="142" t="s">
        <v>417</v>
      </c>
      <c r="C95" s="143" t="s">
        <v>490</v>
      </c>
      <c r="D95" s="144" t="s">
        <v>432</v>
      </c>
      <c r="E95" s="145" t="s">
        <v>429</v>
      </c>
      <c r="F95" s="151" t="s">
        <v>74</v>
      </c>
      <c r="G95" s="151">
        <v>5</v>
      </c>
      <c r="H95" s="145" t="s">
        <v>469</v>
      </c>
      <c r="I95" s="145"/>
    </row>
    <row r="96" spans="2:9" x14ac:dyDescent="0.2">
      <c r="B96" s="142" t="s">
        <v>417</v>
      </c>
      <c r="C96" s="143" t="s">
        <v>283</v>
      </c>
      <c r="D96" s="144" t="s">
        <v>432</v>
      </c>
      <c r="E96" s="145" t="s">
        <v>429</v>
      </c>
      <c r="F96" s="151" t="s">
        <v>92</v>
      </c>
      <c r="G96" s="151" t="s">
        <v>75</v>
      </c>
      <c r="H96" s="145" t="s">
        <v>469</v>
      </c>
      <c r="I96" s="145"/>
    </row>
    <row r="97" spans="2:9" x14ac:dyDescent="0.2">
      <c r="B97" s="142" t="s">
        <v>417</v>
      </c>
      <c r="C97" s="143" t="s">
        <v>281</v>
      </c>
      <c r="D97" s="144" t="s">
        <v>432</v>
      </c>
      <c r="E97" s="145" t="s">
        <v>429</v>
      </c>
      <c r="F97" s="151" t="s">
        <v>92</v>
      </c>
      <c r="G97" s="151" t="s">
        <v>75</v>
      </c>
      <c r="H97" s="145" t="s">
        <v>469</v>
      </c>
      <c r="I97" s="145"/>
    </row>
    <row r="98" spans="2:9" x14ac:dyDescent="0.2">
      <c r="B98" s="142" t="s">
        <v>417</v>
      </c>
      <c r="C98" s="143" t="s">
        <v>491</v>
      </c>
      <c r="D98" s="144" t="s">
        <v>432</v>
      </c>
      <c r="E98" s="145" t="s">
        <v>429</v>
      </c>
      <c r="F98" s="151" t="s">
        <v>131</v>
      </c>
      <c r="G98" s="151">
        <v>5</v>
      </c>
      <c r="H98" s="145" t="s">
        <v>469</v>
      </c>
      <c r="I98" s="145"/>
    </row>
    <row r="99" spans="2:9" x14ac:dyDescent="0.2">
      <c r="B99" s="142" t="s">
        <v>417</v>
      </c>
      <c r="C99" s="143" t="s">
        <v>277</v>
      </c>
      <c r="D99" s="144" t="s">
        <v>432</v>
      </c>
      <c r="E99" s="145" t="s">
        <v>429</v>
      </c>
      <c r="F99" s="151" t="s">
        <v>92</v>
      </c>
      <c r="G99" s="151" t="s">
        <v>84</v>
      </c>
      <c r="H99" s="145" t="s">
        <v>469</v>
      </c>
      <c r="I99" s="145"/>
    </row>
    <row r="100" spans="2:9" x14ac:dyDescent="0.2">
      <c r="B100" s="142" t="s">
        <v>417</v>
      </c>
      <c r="C100" s="143" t="s">
        <v>272</v>
      </c>
      <c r="D100" s="144" t="s">
        <v>432</v>
      </c>
      <c r="E100" s="145" t="s">
        <v>429</v>
      </c>
      <c r="F100" s="151" t="s">
        <v>74</v>
      </c>
      <c r="G100" s="151" t="s">
        <v>84</v>
      </c>
      <c r="H100" s="145" t="s">
        <v>469</v>
      </c>
      <c r="I100" s="145"/>
    </row>
    <row r="101" spans="2:9" x14ac:dyDescent="0.2">
      <c r="B101" s="142" t="s">
        <v>417</v>
      </c>
      <c r="C101" s="143" t="s">
        <v>270</v>
      </c>
      <c r="D101" s="144" t="s">
        <v>432</v>
      </c>
      <c r="E101" s="145" t="s">
        <v>429</v>
      </c>
      <c r="F101" s="151" t="s">
        <v>92</v>
      </c>
      <c r="G101" s="151" t="s">
        <v>75</v>
      </c>
      <c r="H101" s="145" t="s">
        <v>469</v>
      </c>
      <c r="I101" s="145"/>
    </row>
    <row r="102" spans="2:9" x14ac:dyDescent="0.2">
      <c r="B102" s="142" t="s">
        <v>417</v>
      </c>
      <c r="C102" s="143" t="s">
        <v>268</v>
      </c>
      <c r="D102" s="144" t="s">
        <v>432</v>
      </c>
      <c r="E102" s="145" t="s">
        <v>429</v>
      </c>
      <c r="F102" s="151" t="s">
        <v>92</v>
      </c>
      <c r="G102" s="151" t="s">
        <v>84</v>
      </c>
      <c r="H102" s="145" t="s">
        <v>469</v>
      </c>
      <c r="I102" s="145"/>
    </row>
    <row r="103" spans="2:9" x14ac:dyDescent="0.2">
      <c r="B103" s="142" t="s">
        <v>417</v>
      </c>
      <c r="C103" s="143" t="s">
        <v>85</v>
      </c>
      <c r="D103" s="144" t="s">
        <v>432</v>
      </c>
      <c r="E103" s="145" t="s">
        <v>429</v>
      </c>
      <c r="F103" s="151" t="s">
        <v>74</v>
      </c>
      <c r="G103" s="151">
        <v>1</v>
      </c>
      <c r="H103" s="145" t="s">
        <v>469</v>
      </c>
      <c r="I103" s="145"/>
    </row>
    <row r="104" spans="2:9" x14ac:dyDescent="0.2">
      <c r="B104" s="142" t="s">
        <v>417</v>
      </c>
      <c r="C104" s="143" t="s">
        <v>266</v>
      </c>
      <c r="D104" s="144" t="s">
        <v>432</v>
      </c>
      <c r="E104" s="145" t="s">
        <v>429</v>
      </c>
      <c r="F104" s="151" t="s">
        <v>265</v>
      </c>
      <c r="G104" s="151" t="s">
        <v>87</v>
      </c>
      <c r="H104" s="145" t="s">
        <v>469</v>
      </c>
      <c r="I104" s="145"/>
    </row>
    <row r="105" spans="2:9" x14ac:dyDescent="0.2">
      <c r="B105" s="142" t="s">
        <v>417</v>
      </c>
      <c r="C105" s="143" t="s">
        <v>263</v>
      </c>
      <c r="D105" s="144" t="s">
        <v>432</v>
      </c>
      <c r="E105" s="145" t="s">
        <v>429</v>
      </c>
      <c r="F105" s="151" t="s">
        <v>73</v>
      </c>
      <c r="G105" s="151">
        <v>1</v>
      </c>
      <c r="H105" s="145" t="s">
        <v>469</v>
      </c>
      <c r="I105" s="145"/>
    </row>
    <row r="106" spans="2:9" x14ac:dyDescent="0.2">
      <c r="B106" s="142" t="s">
        <v>417</v>
      </c>
      <c r="C106" s="143" t="s">
        <v>492</v>
      </c>
      <c r="D106" s="144" t="s">
        <v>432</v>
      </c>
      <c r="E106" s="145" t="s">
        <v>429</v>
      </c>
      <c r="F106" s="151" t="s">
        <v>155</v>
      </c>
      <c r="G106" s="151" t="s">
        <v>75</v>
      </c>
      <c r="H106" s="145" t="s">
        <v>469</v>
      </c>
      <c r="I106" s="145"/>
    </row>
    <row r="107" spans="2:9" x14ac:dyDescent="0.2">
      <c r="B107" s="142" t="s">
        <v>417</v>
      </c>
      <c r="C107" s="143" t="s">
        <v>259</v>
      </c>
      <c r="D107" s="144" t="s">
        <v>432</v>
      </c>
      <c r="E107" s="145" t="s">
        <v>429</v>
      </c>
      <c r="F107" s="151" t="s">
        <v>92</v>
      </c>
      <c r="G107" s="151" t="s">
        <v>84</v>
      </c>
      <c r="H107" s="145" t="s">
        <v>469</v>
      </c>
      <c r="I107" s="145"/>
    </row>
    <row r="108" spans="2:9" x14ac:dyDescent="0.2">
      <c r="B108" s="142" t="s">
        <v>417</v>
      </c>
      <c r="C108" s="143" t="s">
        <v>82</v>
      </c>
      <c r="D108" s="144" t="s">
        <v>432</v>
      </c>
      <c r="E108" s="145" t="s">
        <v>429</v>
      </c>
      <c r="F108" s="151" t="s">
        <v>80</v>
      </c>
      <c r="G108" s="151">
        <v>1</v>
      </c>
      <c r="H108" s="145" t="s">
        <v>469</v>
      </c>
      <c r="I108" s="145"/>
    </row>
    <row r="109" spans="2:9" x14ac:dyDescent="0.2">
      <c r="B109" s="142" t="s">
        <v>417</v>
      </c>
      <c r="C109" s="143" t="s">
        <v>257</v>
      </c>
      <c r="D109" s="144" t="s">
        <v>432</v>
      </c>
      <c r="E109" s="145" t="s">
        <v>429</v>
      </c>
      <c r="F109" s="151" t="s">
        <v>92</v>
      </c>
      <c r="G109" s="151" t="s">
        <v>84</v>
      </c>
      <c r="H109" s="145" t="s">
        <v>469</v>
      </c>
      <c r="I109" s="145"/>
    </row>
    <row r="110" spans="2:9" x14ac:dyDescent="0.2">
      <c r="B110" s="142" t="s">
        <v>417</v>
      </c>
      <c r="C110" s="143" t="s">
        <v>255</v>
      </c>
      <c r="D110" s="144" t="s">
        <v>432</v>
      </c>
      <c r="E110" s="145" t="s">
        <v>429</v>
      </c>
      <c r="F110" s="151" t="s">
        <v>73</v>
      </c>
      <c r="G110" s="151">
        <v>2</v>
      </c>
      <c r="H110" s="145" t="s">
        <v>469</v>
      </c>
      <c r="I110" s="145"/>
    </row>
    <row r="111" spans="2:9" x14ac:dyDescent="0.2">
      <c r="B111" s="142" t="s">
        <v>417</v>
      </c>
      <c r="C111" s="143" t="s">
        <v>493</v>
      </c>
      <c r="D111" s="144" t="s">
        <v>432</v>
      </c>
      <c r="E111" s="145" t="s">
        <v>429</v>
      </c>
      <c r="F111" s="151" t="s">
        <v>92</v>
      </c>
      <c r="G111" s="151" t="s">
        <v>75</v>
      </c>
      <c r="H111" s="145" t="s">
        <v>469</v>
      </c>
      <c r="I111" s="145"/>
    </row>
    <row r="112" spans="2:9" x14ac:dyDescent="0.2">
      <c r="B112" s="142" t="s">
        <v>417</v>
      </c>
      <c r="C112" s="143" t="s">
        <v>251</v>
      </c>
      <c r="D112" s="144" t="s">
        <v>432</v>
      </c>
      <c r="E112" s="145" t="s">
        <v>429</v>
      </c>
      <c r="F112" s="151" t="s">
        <v>74</v>
      </c>
      <c r="G112" s="151">
        <v>2</v>
      </c>
      <c r="H112" s="145" t="s">
        <v>469</v>
      </c>
      <c r="I112" s="145"/>
    </row>
    <row r="113" spans="2:9" x14ac:dyDescent="0.2">
      <c r="B113" s="142" t="s">
        <v>417</v>
      </c>
      <c r="C113" s="143" t="s">
        <v>249</v>
      </c>
      <c r="D113" s="144" t="s">
        <v>432</v>
      </c>
      <c r="E113" s="145" t="s">
        <v>429</v>
      </c>
      <c r="F113" s="151" t="s">
        <v>74</v>
      </c>
      <c r="G113" s="151" t="s">
        <v>75</v>
      </c>
      <c r="H113" s="145" t="s">
        <v>469</v>
      </c>
      <c r="I113" s="145"/>
    </row>
    <row r="114" spans="2:9" x14ac:dyDescent="0.2">
      <c r="B114" s="142" t="s">
        <v>417</v>
      </c>
      <c r="C114" s="143" t="s">
        <v>247</v>
      </c>
      <c r="D114" s="144" t="s">
        <v>432</v>
      </c>
      <c r="E114" s="145" t="s">
        <v>429</v>
      </c>
      <c r="F114" s="151" t="s">
        <v>80</v>
      </c>
      <c r="G114" s="151" t="s">
        <v>75</v>
      </c>
      <c r="H114" s="145" t="s">
        <v>469</v>
      </c>
      <c r="I114" s="145"/>
    </row>
    <row r="115" spans="2:9" x14ac:dyDescent="0.2">
      <c r="B115" s="142" t="s">
        <v>417</v>
      </c>
      <c r="C115" s="143" t="s">
        <v>78</v>
      </c>
      <c r="D115" s="144" t="s">
        <v>432</v>
      </c>
      <c r="E115" s="145" t="s">
        <v>429</v>
      </c>
      <c r="F115" s="151" t="s">
        <v>74</v>
      </c>
      <c r="G115" s="151">
        <v>2</v>
      </c>
      <c r="H115" s="145" t="s">
        <v>469</v>
      </c>
      <c r="I115" s="145"/>
    </row>
    <row r="116" spans="2:9" x14ac:dyDescent="0.2">
      <c r="B116" s="142" t="s">
        <v>417</v>
      </c>
      <c r="C116" s="143" t="s">
        <v>241</v>
      </c>
      <c r="D116" s="144" t="s">
        <v>432</v>
      </c>
      <c r="E116" s="145" t="s">
        <v>429</v>
      </c>
      <c r="F116" s="151" t="s">
        <v>211</v>
      </c>
      <c r="G116" s="151">
        <v>5.0000000000000001E-3</v>
      </c>
      <c r="H116" s="136" t="s">
        <v>494</v>
      </c>
      <c r="I116" s="145"/>
    </row>
    <row r="117" spans="2:9" x14ac:dyDescent="0.2">
      <c r="B117" s="142" t="s">
        <v>417</v>
      </c>
      <c r="C117" s="143" t="s">
        <v>238</v>
      </c>
      <c r="D117" s="144" t="s">
        <v>432</v>
      </c>
      <c r="E117" s="145" t="s">
        <v>429</v>
      </c>
      <c r="F117" s="151" t="s">
        <v>202</v>
      </c>
      <c r="G117" s="151" t="s">
        <v>201</v>
      </c>
      <c r="H117" s="136" t="s">
        <v>494</v>
      </c>
      <c r="I117" s="145"/>
    </row>
    <row r="118" spans="2:9" x14ac:dyDescent="0.2">
      <c r="B118" s="142" t="s">
        <v>417</v>
      </c>
      <c r="C118" s="143" t="s">
        <v>236</v>
      </c>
      <c r="D118" s="144" t="s">
        <v>432</v>
      </c>
      <c r="E118" s="145" t="s">
        <v>429</v>
      </c>
      <c r="F118" s="151" t="s">
        <v>202</v>
      </c>
      <c r="G118" s="151" t="s">
        <v>208</v>
      </c>
      <c r="H118" s="136" t="s">
        <v>494</v>
      </c>
      <c r="I118" s="152"/>
    </row>
    <row r="119" spans="2:9" x14ac:dyDescent="0.2">
      <c r="B119" s="142" t="s">
        <v>417</v>
      </c>
      <c r="C119" s="143" t="s">
        <v>495</v>
      </c>
      <c r="D119" s="144" t="s">
        <v>432</v>
      </c>
      <c r="E119" s="145" t="s">
        <v>429</v>
      </c>
      <c r="F119" s="151" t="s">
        <v>202</v>
      </c>
      <c r="G119" s="151" t="s">
        <v>201</v>
      </c>
      <c r="H119" s="136" t="s">
        <v>494</v>
      </c>
      <c r="I119" s="145"/>
    </row>
    <row r="120" spans="2:9" x14ac:dyDescent="0.2">
      <c r="B120" s="142" t="s">
        <v>417</v>
      </c>
      <c r="C120" s="143" t="s">
        <v>232</v>
      </c>
      <c r="D120" s="144" t="s">
        <v>432</v>
      </c>
      <c r="E120" s="145" t="s">
        <v>429</v>
      </c>
      <c r="F120" s="151" t="s">
        <v>202</v>
      </c>
      <c r="G120" s="151" t="s">
        <v>208</v>
      </c>
      <c r="H120" s="136" t="s">
        <v>494</v>
      </c>
      <c r="I120" s="145"/>
    </row>
    <row r="121" spans="2:9" x14ac:dyDescent="0.2">
      <c r="B121" s="142" t="s">
        <v>417</v>
      </c>
      <c r="C121" s="143" t="s">
        <v>496</v>
      </c>
      <c r="D121" s="144" t="s">
        <v>432</v>
      </c>
      <c r="E121" s="145" t="s">
        <v>429</v>
      </c>
      <c r="F121" s="151" t="s">
        <v>202</v>
      </c>
      <c r="G121" s="151" t="s">
        <v>229</v>
      </c>
      <c r="H121" s="136" t="s">
        <v>494</v>
      </c>
      <c r="I121" s="145"/>
    </row>
    <row r="122" spans="2:9" x14ac:dyDescent="0.2">
      <c r="B122" s="142" t="s">
        <v>417</v>
      </c>
      <c r="C122" s="143" t="s">
        <v>497</v>
      </c>
      <c r="D122" s="144" t="s">
        <v>432</v>
      </c>
      <c r="E122" s="145" t="s">
        <v>429</v>
      </c>
      <c r="F122" s="151" t="s">
        <v>202</v>
      </c>
      <c r="G122" s="151" t="s">
        <v>201</v>
      </c>
      <c r="H122" s="136" t="s">
        <v>494</v>
      </c>
      <c r="I122" s="152"/>
    </row>
    <row r="123" spans="2:9" x14ac:dyDescent="0.2">
      <c r="B123" s="142" t="s">
        <v>417</v>
      </c>
      <c r="C123" s="143" t="s">
        <v>498</v>
      </c>
      <c r="D123" s="144" t="s">
        <v>432</v>
      </c>
      <c r="E123" s="145" t="s">
        <v>429</v>
      </c>
      <c r="F123" s="151" t="s">
        <v>202</v>
      </c>
      <c r="G123" s="151" t="s">
        <v>201</v>
      </c>
      <c r="H123" s="136" t="s">
        <v>494</v>
      </c>
      <c r="I123" s="145"/>
    </row>
    <row r="124" spans="2:9" x14ac:dyDescent="0.2">
      <c r="B124" s="142" t="s">
        <v>417</v>
      </c>
      <c r="C124" s="143" t="s">
        <v>499</v>
      </c>
      <c r="D124" s="144" t="s">
        <v>432</v>
      </c>
      <c r="E124" s="145" t="s">
        <v>429</v>
      </c>
      <c r="F124" s="151" t="s">
        <v>202</v>
      </c>
      <c r="G124" s="151" t="s">
        <v>182</v>
      </c>
      <c r="H124" s="136" t="s">
        <v>494</v>
      </c>
      <c r="I124" s="145"/>
    </row>
    <row r="125" spans="2:9" x14ac:dyDescent="0.2">
      <c r="B125" s="142" t="s">
        <v>417</v>
      </c>
      <c r="C125" s="143" t="s">
        <v>221</v>
      </c>
      <c r="D125" s="144" t="s">
        <v>432</v>
      </c>
      <c r="E125" s="145" t="s">
        <v>429</v>
      </c>
      <c r="F125" s="151" t="s">
        <v>202</v>
      </c>
      <c r="G125" s="151" t="s">
        <v>201</v>
      </c>
      <c r="H125" s="136" t="s">
        <v>494</v>
      </c>
      <c r="I125" s="145"/>
    </row>
    <row r="126" spans="2:9" x14ac:dyDescent="0.2">
      <c r="B126" s="142" t="s">
        <v>417</v>
      </c>
      <c r="C126" s="143" t="s">
        <v>500</v>
      </c>
      <c r="D126" s="144" t="s">
        <v>432</v>
      </c>
      <c r="E126" s="145" t="s">
        <v>429</v>
      </c>
      <c r="F126" s="151" t="s">
        <v>202</v>
      </c>
      <c r="G126" s="151" t="s">
        <v>201</v>
      </c>
      <c r="H126" s="136" t="s">
        <v>494</v>
      </c>
      <c r="I126" s="145"/>
    </row>
    <row r="127" spans="2:9" x14ac:dyDescent="0.2">
      <c r="B127" s="142" t="s">
        <v>417</v>
      </c>
      <c r="C127" s="143" t="s">
        <v>501</v>
      </c>
      <c r="D127" s="144" t="s">
        <v>432</v>
      </c>
      <c r="E127" s="145" t="s">
        <v>429</v>
      </c>
      <c r="F127" s="151" t="s">
        <v>202</v>
      </c>
      <c r="G127" s="151" t="s">
        <v>201</v>
      </c>
      <c r="H127" s="136" t="s">
        <v>494</v>
      </c>
      <c r="I127" s="145"/>
    </row>
    <row r="128" spans="2:9" x14ac:dyDescent="0.2">
      <c r="B128" s="142" t="s">
        <v>417</v>
      </c>
      <c r="C128" s="143" t="s">
        <v>502</v>
      </c>
      <c r="D128" s="144" t="s">
        <v>432</v>
      </c>
      <c r="E128" s="145" t="s">
        <v>429</v>
      </c>
      <c r="F128" s="151" t="s">
        <v>202</v>
      </c>
      <c r="G128" s="151" t="s">
        <v>182</v>
      </c>
      <c r="H128" s="136" t="s">
        <v>494</v>
      </c>
      <c r="I128" s="145"/>
    </row>
    <row r="129" spans="2:9" x14ac:dyDescent="0.2">
      <c r="B129" s="142" t="s">
        <v>417</v>
      </c>
      <c r="C129" s="143" t="s">
        <v>212</v>
      </c>
      <c r="D129" s="144" t="s">
        <v>432</v>
      </c>
      <c r="E129" s="145" t="s">
        <v>429</v>
      </c>
      <c r="F129" s="151" t="s">
        <v>211</v>
      </c>
      <c r="G129" s="151" t="s">
        <v>201</v>
      </c>
      <c r="H129" s="136" t="s">
        <v>494</v>
      </c>
      <c r="I129" s="145"/>
    </row>
    <row r="130" spans="2:9" x14ac:dyDescent="0.2">
      <c r="B130" s="142" t="s">
        <v>417</v>
      </c>
      <c r="C130" s="143" t="s">
        <v>503</v>
      </c>
      <c r="D130" s="144" t="s">
        <v>432</v>
      </c>
      <c r="E130" s="145" t="s">
        <v>429</v>
      </c>
      <c r="F130" s="151" t="s">
        <v>208</v>
      </c>
      <c r="G130" s="151" t="s">
        <v>201</v>
      </c>
      <c r="H130" s="136" t="s">
        <v>494</v>
      </c>
      <c r="I130" s="145"/>
    </row>
    <row r="131" spans="2:9" x14ac:dyDescent="0.2">
      <c r="B131" s="142" t="s">
        <v>417</v>
      </c>
      <c r="C131" s="143" t="s">
        <v>206</v>
      </c>
      <c r="D131" s="144" t="s">
        <v>432</v>
      </c>
      <c r="E131" s="145" t="s">
        <v>429</v>
      </c>
      <c r="F131" s="151" t="s">
        <v>202</v>
      </c>
      <c r="G131" s="151" t="s">
        <v>201</v>
      </c>
      <c r="H131" s="136" t="s">
        <v>494</v>
      </c>
      <c r="I131" s="145"/>
    </row>
    <row r="132" spans="2:9" x14ac:dyDescent="0.2">
      <c r="B132" s="142" t="s">
        <v>417</v>
      </c>
      <c r="C132" s="143" t="s">
        <v>504</v>
      </c>
      <c r="D132" s="144" t="s">
        <v>432</v>
      </c>
      <c r="E132" s="145" t="s">
        <v>429</v>
      </c>
      <c r="F132" s="151" t="s">
        <v>202</v>
      </c>
      <c r="G132" s="151" t="s">
        <v>201</v>
      </c>
      <c r="H132" s="136" t="s">
        <v>494</v>
      </c>
      <c r="I132" s="145"/>
    </row>
    <row r="133" spans="2:9" x14ac:dyDescent="0.2">
      <c r="B133" s="142" t="s">
        <v>417</v>
      </c>
      <c r="C133" s="143" t="s">
        <v>199</v>
      </c>
      <c r="D133" s="144" t="s">
        <v>432</v>
      </c>
      <c r="E133" s="145" t="s">
        <v>429</v>
      </c>
      <c r="F133" s="151" t="s">
        <v>186</v>
      </c>
      <c r="G133" s="151" t="s">
        <v>181</v>
      </c>
      <c r="H133" s="136" t="s">
        <v>494</v>
      </c>
      <c r="I133" s="145"/>
    </row>
    <row r="134" spans="2:9" x14ac:dyDescent="0.2">
      <c r="B134" s="142" t="s">
        <v>417</v>
      </c>
      <c r="C134" s="143" t="s">
        <v>197</v>
      </c>
      <c r="D134" s="144" t="s">
        <v>432</v>
      </c>
      <c r="E134" s="145" t="s">
        <v>429</v>
      </c>
      <c r="F134" s="151" t="s">
        <v>186</v>
      </c>
      <c r="G134" s="151" t="s">
        <v>181</v>
      </c>
      <c r="H134" s="136" t="s">
        <v>494</v>
      </c>
      <c r="I134" s="145"/>
    </row>
    <row r="135" spans="2:9" x14ac:dyDescent="0.2">
      <c r="B135" s="142" t="s">
        <v>417</v>
      </c>
      <c r="C135" s="143" t="s">
        <v>195</v>
      </c>
      <c r="D135" s="144" t="s">
        <v>432</v>
      </c>
      <c r="E135" s="145" t="s">
        <v>429</v>
      </c>
      <c r="F135" s="151" t="s">
        <v>186</v>
      </c>
      <c r="G135" s="151" t="s">
        <v>181</v>
      </c>
      <c r="H135" s="136" t="s">
        <v>494</v>
      </c>
      <c r="I135" s="145"/>
    </row>
    <row r="136" spans="2:9" x14ac:dyDescent="0.2">
      <c r="B136" s="142" t="s">
        <v>417</v>
      </c>
      <c r="C136" s="143" t="s">
        <v>193</v>
      </c>
      <c r="D136" s="144" t="s">
        <v>432</v>
      </c>
      <c r="E136" s="145" t="s">
        <v>429</v>
      </c>
      <c r="F136" s="151" t="s">
        <v>186</v>
      </c>
      <c r="G136" s="151" t="s">
        <v>181</v>
      </c>
      <c r="H136" s="136" t="s">
        <v>494</v>
      </c>
      <c r="I136" s="145"/>
    </row>
    <row r="137" spans="2:9" x14ac:dyDescent="0.2">
      <c r="B137" s="142" t="s">
        <v>417</v>
      </c>
      <c r="C137" s="143" t="s">
        <v>191</v>
      </c>
      <c r="D137" s="144" t="s">
        <v>432</v>
      </c>
      <c r="E137" s="145" t="s">
        <v>429</v>
      </c>
      <c r="F137" s="151" t="s">
        <v>186</v>
      </c>
      <c r="G137" s="151" t="s">
        <v>181</v>
      </c>
      <c r="H137" s="136" t="s">
        <v>494</v>
      </c>
      <c r="I137" s="145"/>
    </row>
    <row r="138" spans="2:9" x14ac:dyDescent="0.2">
      <c r="B138" s="142" t="s">
        <v>417</v>
      </c>
      <c r="C138" s="143" t="s">
        <v>189</v>
      </c>
      <c r="D138" s="144" t="s">
        <v>432</v>
      </c>
      <c r="E138" s="145" t="s">
        <v>429</v>
      </c>
      <c r="F138" s="151" t="s">
        <v>186</v>
      </c>
      <c r="G138" s="151" t="s">
        <v>181</v>
      </c>
      <c r="H138" s="136" t="s">
        <v>494</v>
      </c>
      <c r="I138" s="145"/>
    </row>
    <row r="139" spans="2:9" x14ac:dyDescent="0.2">
      <c r="B139" s="142" t="s">
        <v>417</v>
      </c>
      <c r="C139" s="143" t="s">
        <v>187</v>
      </c>
      <c r="D139" s="144" t="s">
        <v>432</v>
      </c>
      <c r="E139" s="145" t="s">
        <v>429</v>
      </c>
      <c r="F139" s="151" t="s">
        <v>186</v>
      </c>
      <c r="G139" s="151" t="s">
        <v>181</v>
      </c>
      <c r="H139" s="136" t="s">
        <v>494</v>
      </c>
      <c r="I139" s="145"/>
    </row>
    <row r="140" spans="2:9" x14ac:dyDescent="0.2">
      <c r="B140" s="142" t="s">
        <v>417</v>
      </c>
      <c r="C140" s="143" t="s">
        <v>183</v>
      </c>
      <c r="D140" s="144" t="s">
        <v>432</v>
      </c>
      <c r="E140" s="145" t="s">
        <v>429</v>
      </c>
      <c r="F140" s="151" t="s">
        <v>182</v>
      </c>
      <c r="G140" s="151" t="s">
        <v>181</v>
      </c>
      <c r="H140" s="136" t="s">
        <v>494</v>
      </c>
      <c r="I140" s="145"/>
    </row>
    <row r="164" spans="2:9" x14ac:dyDescent="0.2">
      <c r="B164" s="153"/>
      <c r="C164" s="143"/>
      <c r="D164" s="145"/>
      <c r="E164" s="145"/>
      <c r="F164" s="145"/>
      <c r="G164" s="145"/>
      <c r="H164" s="154"/>
      <c r="I164" s="145"/>
    </row>
    <row r="188" spans="9:9" x14ac:dyDescent="0.2">
      <c r="I188" s="155">
        <v>13</v>
      </c>
    </row>
  </sheetData>
  <mergeCells count="10">
    <mergeCell ref="B3:G3"/>
    <mergeCell ref="B4:G4"/>
    <mergeCell ref="B76:E76"/>
    <mergeCell ref="F76:G76"/>
    <mergeCell ref="B5:G5"/>
    <mergeCell ref="B6:E6"/>
    <mergeCell ref="F6:G6"/>
    <mergeCell ref="B73:G73"/>
    <mergeCell ref="B74:G74"/>
    <mergeCell ref="B75:G75"/>
  </mergeCells>
  <phoneticPr fontId="18" type="noConversion"/>
  <dataValidations count="8">
    <dataValidation type="list" operator="lessThanOrEqual" allowBlank="1" showInputMessage="1" showErrorMessage="1" errorTitle="Scenario ID" error="The scenario ID is must 25 characters or less." promptTitle="QA Code" prompt="Select the QA Code, if any, for the analytical result." sqref="H164">
      <formula1>QA_DESC</formula1>
    </dataValidation>
    <dataValidation allowBlank="1" showInputMessage="1" showErrorMessage="1" errorTitle="Minimum Level" error="A number must be entered in this field." promptTitle="Minimum Level" prompt="Enter the ML.  The units are entered in another column." sqref="G164 G8:G22 G25:G72 G78:G140 G1:G2 O8:O22"/>
    <dataValidation allowBlank="1" showInputMessage="1" showErrorMessage="1" errorTitle="Method Detection Limit" error="A number must be entered in this field." promptTitle="Method Detection Limit" prompt="Enter the MDL or RDL.  The units are entered in another column." sqref="F164 F8:F72 F78:F140 F1:F2 N8:N22"/>
    <dataValidation allowBlank="1" showInputMessage="1" showErrorMessage="1" errorTitle="Analytical Result" error="The analytical result is required and must be a number." promptTitle="Analytical Result" prompt="Enter the analytical result.  The units are entered in another column." sqref="D164 D8:D72 D78:D140 D1:D2 L8:L22"/>
    <dataValidation type="list" allowBlank="1" showInputMessage="1" showErrorMessage="1" sqref="E164">
      <formula1>UNITS</formula1>
    </dataValidation>
    <dataValidation type="list" allowBlank="1" showInputMessage="1" showErrorMessage="1" errorTitle="Parameter" error="The parameter is required and must come from the list" promptTitle="Parameter" prompt="Select the parameter from the list" sqref="C164 C8:C72 C78:C140 C1:C2 K8:K22">
      <formula1>PARAMETERS</formula1>
    </dataValidation>
    <dataValidation type="textLength" showInputMessage="1" showErrorMessage="1" errorTitle="Monitoring Location ID" error="The monitoring location ID is required and must not be more than 10 characters." promptTitle="Monitoring Location ID" prompt="Enter the monitoring location ID as specified in your permit/order." sqref="B164 B8:B72 B78:B140 B1:B2 J8:J22">
      <formula1>1</formula1>
      <formula2>10</formula2>
    </dataValidation>
    <dataValidation type="list" allowBlank="1" showInputMessage="1" showErrorMessage="1" errorTitle="Unit" error="This field is required and must contain a value from the list." promptTitle="Unit" prompt="Select the units for the analytical results and detection limits.  A value must be selected from the list." sqref="E8:E72 E78:E140 E1:E2 M8:M22">
      <formula1>UNITS</formula1>
    </dataValidation>
  </dataValidation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7"/>
  <sheetViews>
    <sheetView topLeftCell="A10" workbookViewId="0">
      <selection activeCell="M4" sqref="M4"/>
    </sheetView>
  </sheetViews>
  <sheetFormatPr defaultColWidth="8.85546875" defaultRowHeight="15" x14ac:dyDescent="0.25"/>
  <cols>
    <col min="1" max="1" width="13.7109375" customWidth="1"/>
    <col min="2" max="5" width="4" style="1" customWidth="1"/>
    <col min="6" max="6" width="6.7109375" style="1" customWidth="1"/>
    <col min="7" max="10" width="4" style="1" customWidth="1"/>
    <col min="11" max="11" width="6.7109375" customWidth="1"/>
  </cols>
  <sheetData>
    <row r="1" spans="1:11" x14ac:dyDescent="0.25">
      <c r="A1" s="242" t="s">
        <v>1</v>
      </c>
      <c r="B1" s="242"/>
      <c r="C1" s="242"/>
      <c r="D1" s="242"/>
      <c r="E1" s="29"/>
      <c r="F1" s="29"/>
      <c r="G1" s="29"/>
      <c r="H1" s="29"/>
      <c r="I1" s="29"/>
      <c r="J1" s="101"/>
    </row>
    <row r="2" spans="1:11" x14ac:dyDescent="0.25">
      <c r="A2" s="243" t="s">
        <v>2</v>
      </c>
      <c r="B2" s="243"/>
      <c r="C2" s="243"/>
      <c r="D2" s="243"/>
      <c r="E2" s="29"/>
      <c r="F2" s="29"/>
      <c r="G2" s="29"/>
      <c r="H2" s="29"/>
      <c r="I2" s="29"/>
      <c r="J2" s="101"/>
    </row>
    <row r="3" spans="1:11" x14ac:dyDescent="0.25">
      <c r="A3" s="244" t="s">
        <v>3</v>
      </c>
      <c r="B3" s="244"/>
      <c r="C3" s="244"/>
      <c r="D3" s="244"/>
      <c r="E3" s="29"/>
      <c r="F3" s="29"/>
      <c r="G3" s="29"/>
      <c r="H3" s="29"/>
      <c r="I3" s="29"/>
      <c r="J3" s="101"/>
    </row>
    <row r="4" spans="1:11" x14ac:dyDescent="0.25">
      <c r="A4" s="26" t="s">
        <v>4</v>
      </c>
      <c r="B4" s="244" t="s">
        <v>5</v>
      </c>
      <c r="C4" s="244"/>
      <c r="D4" s="244"/>
      <c r="E4" s="101"/>
      <c r="F4" s="101"/>
      <c r="G4" s="101"/>
      <c r="H4" s="101"/>
      <c r="I4" s="29"/>
      <c r="J4" s="101"/>
    </row>
    <row r="5" spans="1:11" x14ac:dyDescent="0.25">
      <c r="A5" s="91" t="s">
        <v>415</v>
      </c>
      <c r="B5" s="245"/>
      <c r="C5" s="245"/>
      <c r="D5" s="245"/>
      <c r="E5" s="245"/>
      <c r="F5" s="133"/>
      <c r="G5" s="133"/>
      <c r="H5" s="133"/>
      <c r="I5" s="133"/>
      <c r="J5" s="101"/>
    </row>
    <row r="6" spans="1:11" x14ac:dyDescent="0.25">
      <c r="A6" s="156" t="s">
        <v>506</v>
      </c>
      <c r="B6" s="260" t="s">
        <v>417</v>
      </c>
      <c r="C6" s="261"/>
      <c r="D6" s="261"/>
      <c r="E6" s="261"/>
      <c r="F6" s="262"/>
      <c r="G6" s="260" t="s">
        <v>418</v>
      </c>
      <c r="H6" s="261"/>
      <c r="I6" s="261"/>
      <c r="J6" s="261"/>
      <c r="K6" s="262"/>
    </row>
    <row r="7" spans="1:11" x14ac:dyDescent="0.25">
      <c r="A7" s="4" t="s">
        <v>7</v>
      </c>
      <c r="B7" s="6" t="s">
        <v>8</v>
      </c>
      <c r="C7" s="6" t="s">
        <v>419</v>
      </c>
      <c r="D7" s="6" t="s">
        <v>14</v>
      </c>
      <c r="E7" s="6" t="s">
        <v>17</v>
      </c>
      <c r="F7" s="6" t="s">
        <v>20</v>
      </c>
      <c r="G7" s="6" t="s">
        <v>8</v>
      </c>
      <c r="H7" s="6" t="s">
        <v>419</v>
      </c>
      <c r="I7" s="6" t="s">
        <v>14</v>
      </c>
      <c r="J7" s="6" t="s">
        <v>17</v>
      </c>
      <c r="K7" s="14" t="s">
        <v>20</v>
      </c>
    </row>
    <row r="8" spans="1:11" ht="12.75" customHeight="1" x14ac:dyDescent="0.25">
      <c r="A8" s="157" t="s">
        <v>238</v>
      </c>
      <c r="B8" s="158" t="s">
        <v>76</v>
      </c>
      <c r="C8" s="158" t="s">
        <v>76</v>
      </c>
      <c r="D8" s="159" t="s">
        <v>76</v>
      </c>
      <c r="E8" s="159" t="s">
        <v>76</v>
      </c>
      <c r="F8" s="160"/>
      <c r="G8" s="158" t="s">
        <v>76</v>
      </c>
      <c r="H8" s="158" t="s">
        <v>76</v>
      </c>
      <c r="I8" s="159" t="s">
        <v>76</v>
      </c>
      <c r="J8" s="159" t="s">
        <v>76</v>
      </c>
      <c r="K8" s="161"/>
    </row>
    <row r="9" spans="1:11" ht="12.75" customHeight="1" x14ac:dyDescent="0.25">
      <c r="A9" s="162" t="s">
        <v>236</v>
      </c>
      <c r="B9" s="163" t="s">
        <v>76</v>
      </c>
      <c r="C9" s="163" t="s">
        <v>76</v>
      </c>
      <c r="D9" s="163" t="s">
        <v>76</v>
      </c>
      <c r="E9" s="164" t="s">
        <v>76</v>
      </c>
      <c r="F9" s="165"/>
      <c r="G9" s="163" t="s">
        <v>76</v>
      </c>
      <c r="H9" s="163" t="s">
        <v>76</v>
      </c>
      <c r="I9" s="163" t="s">
        <v>76</v>
      </c>
      <c r="J9" s="164" t="s">
        <v>76</v>
      </c>
      <c r="K9" s="166"/>
    </row>
    <row r="10" spans="1:11" ht="12.75" customHeight="1" x14ac:dyDescent="0.25">
      <c r="A10" s="167" t="s">
        <v>420</v>
      </c>
      <c r="B10" s="163" t="s">
        <v>76</v>
      </c>
      <c r="C10" s="163" t="s">
        <v>76</v>
      </c>
      <c r="D10" s="163" t="s">
        <v>76</v>
      </c>
      <c r="E10" s="164" t="s">
        <v>76</v>
      </c>
      <c r="F10" s="165"/>
      <c r="G10" s="163" t="s">
        <v>76</v>
      </c>
      <c r="H10" s="163" t="s">
        <v>76</v>
      </c>
      <c r="I10" s="163" t="s">
        <v>76</v>
      </c>
      <c r="J10" s="164" t="s">
        <v>76</v>
      </c>
      <c r="K10" s="166"/>
    </row>
    <row r="11" spans="1:11" ht="12.75" customHeight="1" x14ac:dyDescent="0.25">
      <c r="A11" s="162" t="s">
        <v>232</v>
      </c>
      <c r="B11" s="163" t="s">
        <v>76</v>
      </c>
      <c r="C11" s="163" t="s">
        <v>76</v>
      </c>
      <c r="D11" s="163" t="s">
        <v>76</v>
      </c>
      <c r="E11" s="164" t="s">
        <v>76</v>
      </c>
      <c r="F11" s="165"/>
      <c r="G11" s="163" t="s">
        <v>76</v>
      </c>
      <c r="H11" s="163" t="s">
        <v>76</v>
      </c>
      <c r="I11" s="163" t="s">
        <v>76</v>
      </c>
      <c r="J11" s="164" t="s">
        <v>76</v>
      </c>
      <c r="K11" s="166"/>
    </row>
    <row r="12" spans="1:11" ht="12.75" customHeight="1" x14ac:dyDescent="0.25">
      <c r="A12" s="162" t="s">
        <v>241</v>
      </c>
      <c r="B12" s="163" t="s">
        <v>76</v>
      </c>
      <c r="C12" s="163" t="s">
        <v>76</v>
      </c>
      <c r="D12" s="163" t="s">
        <v>76</v>
      </c>
      <c r="E12" s="164" t="s">
        <v>76</v>
      </c>
      <c r="F12" s="165"/>
      <c r="G12" s="163" t="s">
        <v>76</v>
      </c>
      <c r="H12" s="163" t="s">
        <v>76</v>
      </c>
      <c r="I12" s="163" t="s">
        <v>76</v>
      </c>
      <c r="J12" s="164" t="s">
        <v>76</v>
      </c>
      <c r="K12" s="166"/>
    </row>
    <row r="13" spans="1:11" ht="12.75" customHeight="1" x14ac:dyDescent="0.25">
      <c r="A13" s="162" t="s">
        <v>230</v>
      </c>
      <c r="B13" s="163" t="s">
        <v>76</v>
      </c>
      <c r="C13" s="163" t="s">
        <v>76</v>
      </c>
      <c r="D13" s="163" t="s">
        <v>76</v>
      </c>
      <c r="E13" s="164" t="s">
        <v>76</v>
      </c>
      <c r="F13" s="165"/>
      <c r="G13" s="163" t="s">
        <v>76</v>
      </c>
      <c r="H13" s="163" t="s">
        <v>76</v>
      </c>
      <c r="I13" s="163" t="s">
        <v>76</v>
      </c>
      <c r="J13" s="164" t="s">
        <v>76</v>
      </c>
      <c r="K13" s="166"/>
    </row>
    <row r="14" spans="1:11" ht="12" customHeight="1" x14ac:dyDescent="0.25">
      <c r="A14" s="162" t="s">
        <v>221</v>
      </c>
      <c r="B14" s="163" t="s">
        <v>76</v>
      </c>
      <c r="C14" s="163" t="s">
        <v>76</v>
      </c>
      <c r="D14" s="163" t="s">
        <v>76</v>
      </c>
      <c r="E14" s="164" t="s">
        <v>76</v>
      </c>
      <c r="F14" s="165"/>
      <c r="G14" s="163" t="s">
        <v>76</v>
      </c>
      <c r="H14" s="163" t="s">
        <v>76</v>
      </c>
      <c r="I14" s="163" t="s">
        <v>76</v>
      </c>
      <c r="J14" s="164" t="s">
        <v>76</v>
      </c>
      <c r="K14" s="166"/>
    </row>
    <row r="15" spans="1:11" ht="12" customHeight="1" x14ac:dyDescent="0.25">
      <c r="A15" s="162" t="s">
        <v>219</v>
      </c>
      <c r="B15" s="163" t="s">
        <v>76</v>
      </c>
      <c r="C15" s="163" t="s">
        <v>76</v>
      </c>
      <c r="D15" s="163" t="s">
        <v>76</v>
      </c>
      <c r="E15" s="164" t="s">
        <v>76</v>
      </c>
      <c r="F15" s="165"/>
      <c r="G15" s="163" t="s">
        <v>76</v>
      </c>
      <c r="H15" s="163" t="s">
        <v>76</v>
      </c>
      <c r="I15" s="163" t="s">
        <v>76</v>
      </c>
      <c r="J15" s="164" t="s">
        <v>76</v>
      </c>
      <c r="K15" s="166"/>
    </row>
    <row r="16" spans="1:11" ht="13.5" customHeight="1" x14ac:dyDescent="0.25">
      <c r="A16" s="162" t="s">
        <v>216</v>
      </c>
      <c r="B16" s="163" t="s">
        <v>76</v>
      </c>
      <c r="C16" s="163" t="s">
        <v>76</v>
      </c>
      <c r="D16" s="163" t="s">
        <v>76</v>
      </c>
      <c r="E16" s="164" t="s">
        <v>76</v>
      </c>
      <c r="F16" s="165"/>
      <c r="G16" s="163" t="s">
        <v>76</v>
      </c>
      <c r="H16" s="163" t="s">
        <v>76</v>
      </c>
      <c r="I16" s="163" t="s">
        <v>76</v>
      </c>
      <c r="J16" s="164" t="s">
        <v>76</v>
      </c>
      <c r="K16" s="166"/>
    </row>
    <row r="17" spans="1:11" x14ac:dyDescent="0.25">
      <c r="A17" s="167" t="s">
        <v>214</v>
      </c>
      <c r="B17" s="163" t="s">
        <v>76</v>
      </c>
      <c r="C17" s="163" t="s">
        <v>76</v>
      </c>
      <c r="D17" s="163" t="s">
        <v>76</v>
      </c>
      <c r="E17" s="164" t="s">
        <v>76</v>
      </c>
      <c r="F17" s="165"/>
      <c r="G17" s="163" t="s">
        <v>76</v>
      </c>
      <c r="H17" s="163" t="s">
        <v>76</v>
      </c>
      <c r="I17" s="163" t="s">
        <v>76</v>
      </c>
      <c r="J17" s="164" t="s">
        <v>76</v>
      </c>
      <c r="K17" s="166"/>
    </row>
    <row r="18" spans="1:11" x14ac:dyDescent="0.25">
      <c r="A18" s="162" t="s">
        <v>212</v>
      </c>
      <c r="B18" s="163" t="s">
        <v>76</v>
      </c>
      <c r="C18" s="163" t="s">
        <v>76</v>
      </c>
      <c r="D18" s="163" t="s">
        <v>76</v>
      </c>
      <c r="E18" s="164" t="s">
        <v>76</v>
      </c>
      <c r="F18" s="165"/>
      <c r="G18" s="163" t="s">
        <v>76</v>
      </c>
      <c r="H18" s="163" t="s">
        <v>76</v>
      </c>
      <c r="I18" s="163" t="s">
        <v>76</v>
      </c>
      <c r="J18" s="164" t="s">
        <v>76</v>
      </c>
      <c r="K18" s="166"/>
    </row>
    <row r="19" spans="1:11" x14ac:dyDescent="0.25">
      <c r="A19" s="162" t="s">
        <v>209</v>
      </c>
      <c r="B19" s="163" t="s">
        <v>76</v>
      </c>
      <c r="C19" s="163" t="s">
        <v>76</v>
      </c>
      <c r="D19" s="163" t="s">
        <v>76</v>
      </c>
      <c r="E19" s="164" t="s">
        <v>76</v>
      </c>
      <c r="F19" s="165"/>
      <c r="G19" s="163" t="s">
        <v>76</v>
      </c>
      <c r="H19" s="163" t="s">
        <v>76</v>
      </c>
      <c r="I19" s="163" t="s">
        <v>76</v>
      </c>
      <c r="J19" s="164" t="s">
        <v>76</v>
      </c>
      <c r="K19" s="166"/>
    </row>
    <row r="20" spans="1:11" x14ac:dyDescent="0.25">
      <c r="A20" s="162" t="s">
        <v>206</v>
      </c>
      <c r="B20" s="163" t="s">
        <v>76</v>
      </c>
      <c r="C20" s="163" t="s">
        <v>76</v>
      </c>
      <c r="D20" s="163" t="s">
        <v>76</v>
      </c>
      <c r="E20" s="164" t="s">
        <v>76</v>
      </c>
      <c r="F20" s="165"/>
      <c r="G20" s="163" t="s">
        <v>76</v>
      </c>
      <c r="H20" s="163" t="s">
        <v>76</v>
      </c>
      <c r="I20" s="163" t="s">
        <v>76</v>
      </c>
      <c r="J20" s="164" t="s">
        <v>76</v>
      </c>
      <c r="K20" s="166"/>
    </row>
    <row r="21" spans="1:11" x14ac:dyDescent="0.25">
      <c r="A21" s="167" t="s">
        <v>204</v>
      </c>
      <c r="B21" s="163" t="s">
        <v>76</v>
      </c>
      <c r="C21" s="163" t="s">
        <v>76</v>
      </c>
      <c r="D21" s="163" t="s">
        <v>76</v>
      </c>
      <c r="E21" s="164" t="s">
        <v>76</v>
      </c>
      <c r="F21" s="165"/>
      <c r="G21" s="163" t="s">
        <v>76</v>
      </c>
      <c r="H21" s="163" t="s">
        <v>76</v>
      </c>
      <c r="I21" s="163" t="s">
        <v>76</v>
      </c>
      <c r="J21" s="164" t="s">
        <v>76</v>
      </c>
      <c r="K21" s="166"/>
    </row>
    <row r="22" spans="1:11" x14ac:dyDescent="0.25">
      <c r="A22" s="162" t="s">
        <v>421</v>
      </c>
      <c r="B22" s="163" t="s">
        <v>76</v>
      </c>
      <c r="C22" s="163" t="s">
        <v>76</v>
      </c>
      <c r="D22" s="163" t="s">
        <v>76</v>
      </c>
      <c r="E22" s="164" t="s">
        <v>76</v>
      </c>
      <c r="F22" s="165"/>
      <c r="G22" s="163" t="s">
        <v>76</v>
      </c>
      <c r="H22" s="163" t="s">
        <v>76</v>
      </c>
      <c r="I22" s="163" t="s">
        <v>76</v>
      </c>
      <c r="J22" s="164" t="s">
        <v>76</v>
      </c>
      <c r="K22" s="166"/>
    </row>
    <row r="23" spans="1:11" x14ac:dyDescent="0.25">
      <c r="A23" s="162" t="s">
        <v>227</v>
      </c>
      <c r="B23" s="163" t="s">
        <v>76</v>
      </c>
      <c r="C23" s="163" t="s">
        <v>76</v>
      </c>
      <c r="D23" s="163" t="s">
        <v>76</v>
      </c>
      <c r="E23" s="164" t="s">
        <v>76</v>
      </c>
      <c r="F23" s="165"/>
      <c r="G23" s="163" t="s">
        <v>76</v>
      </c>
      <c r="H23" s="163" t="s">
        <v>76</v>
      </c>
      <c r="I23" s="163" t="s">
        <v>76</v>
      </c>
      <c r="J23" s="164" t="s">
        <v>76</v>
      </c>
      <c r="K23" s="166"/>
    </row>
    <row r="24" spans="1:11" x14ac:dyDescent="0.25">
      <c r="A24" s="162" t="s">
        <v>225</v>
      </c>
      <c r="B24" s="163" t="s">
        <v>76</v>
      </c>
      <c r="C24" s="163" t="s">
        <v>76</v>
      </c>
      <c r="D24" s="163" t="s">
        <v>76</v>
      </c>
      <c r="E24" s="164" t="s">
        <v>76</v>
      </c>
      <c r="F24" s="165"/>
      <c r="G24" s="163" t="s">
        <v>76</v>
      </c>
      <c r="H24" s="163" t="s">
        <v>76</v>
      </c>
      <c r="I24" s="163" t="s">
        <v>76</v>
      </c>
      <c r="J24" s="164" t="s">
        <v>76</v>
      </c>
      <c r="K24" s="166"/>
    </row>
    <row r="25" spans="1:11" x14ac:dyDescent="0.25">
      <c r="A25" s="162" t="s">
        <v>223</v>
      </c>
      <c r="B25" s="163" t="s">
        <v>76</v>
      </c>
      <c r="C25" s="163" t="s">
        <v>76</v>
      </c>
      <c r="D25" s="163" t="s">
        <v>76</v>
      </c>
      <c r="E25" s="164" t="s">
        <v>76</v>
      </c>
      <c r="F25" s="165"/>
      <c r="G25" s="163" t="s">
        <v>76</v>
      </c>
      <c r="H25" s="163" t="s">
        <v>76</v>
      </c>
      <c r="I25" s="164" t="s">
        <v>76</v>
      </c>
      <c r="J25" s="164" t="s">
        <v>76</v>
      </c>
      <c r="K25" s="166"/>
    </row>
    <row r="26" spans="1:11" x14ac:dyDescent="0.25">
      <c r="A26" s="168" t="s">
        <v>183</v>
      </c>
      <c r="B26" s="169" t="s">
        <v>76</v>
      </c>
      <c r="C26" s="169" t="s">
        <v>76</v>
      </c>
      <c r="D26" s="169" t="s">
        <v>76</v>
      </c>
      <c r="E26" s="170" t="s">
        <v>76</v>
      </c>
      <c r="F26" s="171"/>
      <c r="G26" s="169" t="s">
        <v>76</v>
      </c>
      <c r="H26" s="169" t="s">
        <v>76</v>
      </c>
      <c r="I26" s="169" t="s">
        <v>76</v>
      </c>
      <c r="J26" s="170" t="s">
        <v>76</v>
      </c>
      <c r="K26" s="172"/>
    </row>
    <row r="27" spans="1:11" x14ac:dyDescent="0.25">
      <c r="A27" s="102"/>
      <c r="B27" s="177"/>
      <c r="C27" s="126"/>
      <c r="D27" s="126"/>
      <c r="E27" s="126"/>
      <c r="F27" s="127"/>
      <c r="G27" s="127"/>
      <c r="H27" s="127"/>
      <c r="I27" s="127"/>
      <c r="J27" s="127"/>
    </row>
    <row r="28" spans="1:11" x14ac:dyDescent="0.25">
      <c r="A28" s="128"/>
      <c r="B28" s="34"/>
      <c r="C28" s="34"/>
      <c r="D28" s="34"/>
      <c r="E28" s="34"/>
      <c r="F28" s="34"/>
      <c r="G28" s="34"/>
      <c r="H28" s="34"/>
      <c r="I28" s="34"/>
      <c r="J28" s="127"/>
    </row>
    <row r="29" spans="1:11" x14ac:dyDescent="0.25">
      <c r="A29" s="129"/>
      <c r="B29" s="126"/>
      <c r="C29" s="126"/>
      <c r="D29" s="126"/>
      <c r="E29" s="126"/>
      <c r="F29" s="127"/>
      <c r="G29" s="127"/>
      <c r="H29" s="127"/>
      <c r="I29" s="127"/>
      <c r="J29" s="127"/>
    </row>
    <row r="30" spans="1:11" x14ac:dyDescent="0.25">
      <c r="A30" s="129"/>
      <c r="B30" s="126"/>
      <c r="C30" s="126"/>
      <c r="D30" s="126"/>
      <c r="E30" s="126"/>
      <c r="F30" s="127"/>
      <c r="G30" s="127"/>
      <c r="H30" s="127"/>
      <c r="I30" s="127"/>
      <c r="J30" s="127"/>
    </row>
    <row r="31" spans="1:11" x14ac:dyDescent="0.25">
      <c r="A31" s="130"/>
      <c r="B31" s="126"/>
      <c r="C31" s="126"/>
      <c r="D31" s="126"/>
      <c r="E31" s="126"/>
      <c r="F31" s="127"/>
      <c r="G31" s="127"/>
      <c r="H31" s="127"/>
      <c r="I31" s="127"/>
      <c r="J31" s="127"/>
    </row>
    <row r="32" spans="1:11" x14ac:dyDescent="0.25">
      <c r="A32" s="129"/>
      <c r="B32" s="126"/>
      <c r="C32" s="126"/>
      <c r="D32" s="126"/>
      <c r="E32" s="126"/>
      <c r="F32" s="127"/>
      <c r="G32" s="127"/>
      <c r="H32" s="127"/>
      <c r="I32" s="127"/>
      <c r="J32" s="127"/>
    </row>
    <row r="33" spans="1:11" x14ac:dyDescent="0.25">
      <c r="A33" s="129"/>
      <c r="B33" s="126"/>
      <c r="C33" s="126"/>
      <c r="D33" s="126"/>
      <c r="E33" s="126"/>
      <c r="F33" s="127"/>
      <c r="G33" s="127"/>
      <c r="H33" s="127"/>
      <c r="I33" s="127"/>
      <c r="J33" s="127"/>
    </row>
    <row r="34" spans="1:11" x14ac:dyDescent="0.25">
      <c r="A34" s="129"/>
      <c r="B34" s="132"/>
      <c r="C34" s="132"/>
      <c r="D34" s="132"/>
      <c r="E34" s="132"/>
      <c r="F34" s="127"/>
      <c r="G34" s="127"/>
      <c r="H34" s="127"/>
      <c r="I34" s="127"/>
      <c r="J34" s="127"/>
    </row>
    <row r="35" spans="1:11" x14ac:dyDescent="0.25">
      <c r="A35" s="129"/>
      <c r="B35" s="132"/>
      <c r="C35" s="132"/>
      <c r="D35" s="132"/>
      <c r="E35" s="132"/>
      <c r="F35" s="263"/>
      <c r="G35" s="263"/>
      <c r="H35" s="127"/>
      <c r="I35" s="127"/>
      <c r="J35" s="127"/>
    </row>
    <row r="36" spans="1:11" x14ac:dyDescent="0.25">
      <c r="A36" s="129"/>
      <c r="B36" s="132"/>
      <c r="C36" s="132"/>
      <c r="D36" s="132"/>
      <c r="E36" s="132"/>
      <c r="F36" s="127"/>
      <c r="G36" s="127"/>
      <c r="H36" s="127"/>
      <c r="I36" s="127"/>
      <c r="J36" s="127"/>
    </row>
    <row r="37" spans="1:11" x14ac:dyDescent="0.25">
      <c r="A37" s="129"/>
      <c r="B37" s="132"/>
      <c r="C37" s="132"/>
      <c r="D37" s="132"/>
      <c r="E37" s="132"/>
      <c r="F37" s="127"/>
      <c r="G37" s="127"/>
      <c r="H37" s="127"/>
      <c r="I37" s="127"/>
      <c r="J37" s="127"/>
    </row>
    <row r="38" spans="1:11" x14ac:dyDescent="0.25">
      <c r="A38" s="130"/>
      <c r="B38" s="132"/>
      <c r="C38" s="132"/>
      <c r="D38" s="132"/>
      <c r="E38" s="132"/>
      <c r="F38" s="127"/>
      <c r="G38" s="127"/>
      <c r="H38" s="127"/>
      <c r="I38" s="127"/>
      <c r="J38" s="127"/>
    </row>
    <row r="39" spans="1:11" x14ac:dyDescent="0.25">
      <c r="A39" s="129"/>
      <c r="B39" s="132"/>
      <c r="C39" s="132"/>
      <c r="D39" s="132"/>
      <c r="E39" s="132"/>
      <c r="F39" s="127"/>
      <c r="G39" s="127"/>
      <c r="H39" s="127"/>
      <c r="I39" s="127"/>
      <c r="J39" s="127"/>
    </row>
    <row r="40" spans="1:11" x14ac:dyDescent="0.25">
      <c r="A40" s="129"/>
      <c r="B40" s="132"/>
      <c r="C40" s="132"/>
      <c r="D40" s="132"/>
      <c r="E40" s="132"/>
      <c r="F40" s="127"/>
      <c r="G40" s="127"/>
      <c r="H40" s="127"/>
      <c r="I40" s="127"/>
      <c r="J40" s="127"/>
    </row>
    <row r="41" spans="1:11" x14ac:dyDescent="0.25">
      <c r="A41" s="129"/>
      <c r="B41" s="132"/>
      <c r="C41" s="132"/>
      <c r="D41" s="132"/>
      <c r="E41" s="132"/>
      <c r="F41" s="127"/>
      <c r="G41" s="127"/>
      <c r="H41" s="127"/>
      <c r="I41" s="127"/>
      <c r="J41" s="127"/>
    </row>
    <row r="42" spans="1:11" x14ac:dyDescent="0.25">
      <c r="A42" s="130"/>
      <c r="B42" s="127"/>
      <c r="C42" s="127"/>
      <c r="D42" s="127"/>
      <c r="E42" s="127"/>
      <c r="F42" s="127"/>
      <c r="G42" s="127"/>
      <c r="H42" s="127"/>
      <c r="I42" s="127"/>
      <c r="J42" s="127"/>
    </row>
    <row r="43" spans="1:11" x14ac:dyDescent="0.25">
      <c r="A43" s="129"/>
      <c r="B43" s="127"/>
      <c r="C43" s="127"/>
      <c r="D43" s="127"/>
      <c r="E43" s="127"/>
      <c r="F43" s="127"/>
      <c r="G43" s="127"/>
      <c r="H43" s="127"/>
      <c r="I43" s="127"/>
      <c r="J43" s="127"/>
    </row>
    <row r="44" spans="1:11" x14ac:dyDescent="0.25">
      <c r="A44" s="129"/>
      <c r="B44" s="127"/>
      <c r="C44" s="127"/>
      <c r="D44" s="127"/>
      <c r="E44" s="127"/>
      <c r="F44" s="127"/>
      <c r="G44" s="127"/>
      <c r="H44" s="127"/>
      <c r="I44" s="127"/>
      <c r="J44" s="127"/>
    </row>
    <row r="45" spans="1:11" x14ac:dyDescent="0.25">
      <c r="A45" s="129"/>
      <c r="B45" s="127"/>
      <c r="C45" s="127"/>
      <c r="D45" s="127"/>
      <c r="E45" s="127"/>
      <c r="F45" s="127"/>
      <c r="G45" s="127"/>
      <c r="H45" s="127"/>
      <c r="I45" s="127"/>
      <c r="J45" s="127"/>
    </row>
    <row r="46" spans="1:11" x14ac:dyDescent="0.25">
      <c r="A46" s="129"/>
      <c r="B46" s="127"/>
      <c r="C46" s="127"/>
      <c r="D46" s="127"/>
      <c r="E46" s="127"/>
      <c r="F46" s="127"/>
      <c r="G46" s="127"/>
      <c r="H46" s="127"/>
      <c r="I46" s="127"/>
      <c r="J46" s="127"/>
    </row>
    <row r="47" spans="1:11" x14ac:dyDescent="0.25">
      <c r="A47" s="129"/>
      <c r="B47" s="127"/>
      <c r="C47" s="127"/>
      <c r="D47" s="127"/>
      <c r="E47" s="127"/>
      <c r="F47" s="127"/>
      <c r="G47" s="127"/>
      <c r="H47" s="127"/>
      <c r="I47" s="127"/>
      <c r="J47" s="127"/>
    </row>
    <row r="48" spans="1:11" x14ac:dyDescent="0.25">
      <c r="A48" s="173"/>
      <c r="B48" s="174"/>
      <c r="C48" s="126"/>
      <c r="D48" s="126"/>
      <c r="E48" s="126"/>
      <c r="F48" s="127"/>
      <c r="G48" s="127"/>
      <c r="H48" s="175"/>
      <c r="I48" s="175"/>
      <c r="J48" s="127"/>
      <c r="K48" s="26">
        <v>7</v>
      </c>
    </row>
    <row r="49" spans="1:10" x14ac:dyDescent="0.25">
      <c r="A49" s="128"/>
      <c r="B49" s="34"/>
      <c r="C49" s="34"/>
      <c r="D49" s="34"/>
      <c r="E49" s="34"/>
      <c r="F49" s="34"/>
      <c r="G49" s="34"/>
      <c r="H49" s="34"/>
      <c r="I49" s="34"/>
      <c r="J49" s="127"/>
    </row>
    <row r="50" spans="1:10" x14ac:dyDescent="0.25">
      <c r="A50" s="173"/>
      <c r="B50" s="173"/>
      <c r="C50" s="173"/>
      <c r="D50" s="173"/>
      <c r="E50" s="34"/>
      <c r="F50" s="34"/>
      <c r="G50" s="34"/>
      <c r="H50" s="34"/>
      <c r="I50" s="34"/>
      <c r="J50" s="127"/>
    </row>
    <row r="51" spans="1:10" x14ac:dyDescent="0.25">
      <c r="A51" s="176"/>
      <c r="B51" s="176"/>
      <c r="C51" s="176"/>
      <c r="D51" s="176"/>
      <c r="E51" s="34"/>
      <c r="F51" s="34"/>
      <c r="G51" s="34"/>
      <c r="H51" s="34"/>
      <c r="I51" s="34"/>
      <c r="J51" s="127"/>
    </row>
    <row r="52" spans="1:10" x14ac:dyDescent="0.25">
      <c r="A52" s="175"/>
      <c r="B52" s="175"/>
      <c r="C52" s="175"/>
      <c r="D52" s="175"/>
      <c r="E52" s="34"/>
      <c r="F52" s="34"/>
      <c r="G52" s="34"/>
      <c r="H52" s="34"/>
      <c r="I52" s="34"/>
      <c r="J52" s="127"/>
    </row>
    <row r="53" spans="1:10" x14ac:dyDescent="0.25">
      <c r="A53" s="116"/>
      <c r="B53" s="175"/>
      <c r="C53" s="175"/>
      <c r="D53" s="175"/>
      <c r="E53" s="127"/>
      <c r="F53" s="127"/>
      <c r="G53" s="127"/>
      <c r="H53" s="127"/>
      <c r="I53" s="34"/>
      <c r="J53" s="127"/>
    </row>
    <row r="54" spans="1:10" x14ac:dyDescent="0.25">
      <c r="A54" s="173"/>
      <c r="B54" s="173"/>
      <c r="C54" s="133"/>
      <c r="D54" s="133"/>
      <c r="E54" s="133"/>
      <c r="F54" s="133"/>
      <c r="G54" s="133"/>
      <c r="H54" s="133"/>
      <c r="I54" s="133"/>
      <c r="J54" s="134"/>
    </row>
    <row r="55" spans="1:10" x14ac:dyDescent="0.25">
      <c r="A55" s="128"/>
      <c r="B55" s="34"/>
      <c r="C55" s="34"/>
      <c r="D55" s="34"/>
      <c r="E55" s="34"/>
      <c r="F55" s="34"/>
      <c r="G55" s="34"/>
      <c r="H55" s="34"/>
      <c r="I55" s="34"/>
      <c r="J55" s="134"/>
    </row>
    <row r="56" spans="1:10" x14ac:dyDescent="0.25">
      <c r="A56" s="129"/>
      <c r="B56" s="132"/>
      <c r="C56" s="127"/>
      <c r="D56" s="127"/>
      <c r="E56" s="127"/>
      <c r="F56" s="127"/>
      <c r="G56" s="127"/>
      <c r="H56" s="127"/>
      <c r="I56" s="127"/>
      <c r="J56" s="134"/>
    </row>
    <row r="57" spans="1:10" x14ac:dyDescent="0.25">
      <c r="A57" s="129"/>
      <c r="B57" s="132"/>
      <c r="C57" s="127"/>
      <c r="D57" s="127"/>
      <c r="E57" s="127"/>
      <c r="F57" s="127"/>
      <c r="G57" s="127"/>
      <c r="H57" s="127"/>
      <c r="I57" s="127"/>
      <c r="J57" s="134"/>
    </row>
    <row r="58" spans="1:10" x14ac:dyDescent="0.25">
      <c r="A58" s="130"/>
      <c r="B58" s="132"/>
      <c r="C58" s="127"/>
      <c r="D58" s="127"/>
      <c r="E58" s="127"/>
      <c r="F58" s="127"/>
      <c r="G58" s="127"/>
      <c r="H58" s="127"/>
      <c r="I58" s="127"/>
      <c r="J58" s="134"/>
    </row>
    <row r="59" spans="1:10" x14ac:dyDescent="0.25">
      <c r="A59" s="129"/>
      <c r="B59" s="132"/>
      <c r="C59" s="127"/>
      <c r="D59" s="127"/>
      <c r="E59" s="127"/>
      <c r="F59" s="127"/>
      <c r="G59" s="127"/>
      <c r="H59" s="127"/>
      <c r="I59" s="127"/>
      <c r="J59" s="134"/>
    </row>
    <row r="60" spans="1:10" x14ac:dyDescent="0.25">
      <c r="A60" s="129"/>
      <c r="B60" s="132"/>
      <c r="C60" s="127"/>
      <c r="D60" s="127"/>
      <c r="E60" s="127"/>
      <c r="F60" s="127"/>
      <c r="G60" s="127"/>
      <c r="H60" s="127"/>
      <c r="I60" s="127"/>
      <c r="J60" s="134"/>
    </row>
    <row r="61" spans="1:10" x14ac:dyDescent="0.25">
      <c r="A61" s="129"/>
      <c r="B61" s="132"/>
      <c r="C61" s="127"/>
      <c r="D61" s="127"/>
      <c r="E61" s="127"/>
      <c r="F61" s="127"/>
      <c r="G61" s="127"/>
      <c r="H61" s="127"/>
      <c r="I61" s="127"/>
      <c r="J61" s="134"/>
    </row>
    <row r="62" spans="1:10" x14ac:dyDescent="0.25">
      <c r="A62" s="129"/>
      <c r="B62" s="119"/>
      <c r="C62" s="119"/>
      <c r="D62" s="119"/>
      <c r="E62" s="119"/>
      <c r="F62" s="127"/>
      <c r="G62" s="127"/>
      <c r="H62" s="127"/>
      <c r="I62" s="127"/>
      <c r="J62" s="134"/>
    </row>
    <row r="63" spans="1:10" x14ac:dyDescent="0.25">
      <c r="A63" s="129"/>
      <c r="B63" s="126"/>
      <c r="C63" s="126"/>
      <c r="D63" s="126"/>
      <c r="E63" s="126"/>
      <c r="F63" s="127"/>
      <c r="G63" s="127"/>
      <c r="H63" s="127"/>
      <c r="I63" s="127"/>
      <c r="J63" s="134"/>
    </row>
    <row r="64" spans="1:10" x14ac:dyDescent="0.25">
      <c r="A64" s="129"/>
      <c r="B64" s="126"/>
      <c r="C64" s="126"/>
      <c r="D64" s="126"/>
      <c r="E64" s="126"/>
      <c r="F64" s="127"/>
      <c r="G64" s="127"/>
      <c r="H64" s="127"/>
      <c r="I64" s="127"/>
      <c r="J64" s="134"/>
    </row>
    <row r="65" spans="1:10" x14ac:dyDescent="0.25">
      <c r="A65" s="130"/>
      <c r="B65" s="126"/>
      <c r="C65" s="126"/>
      <c r="D65" s="126"/>
      <c r="E65" s="126"/>
      <c r="F65" s="127"/>
      <c r="G65" s="127"/>
      <c r="H65" s="127"/>
      <c r="I65" s="127"/>
      <c r="J65" s="134"/>
    </row>
    <row r="66" spans="1:10" x14ac:dyDescent="0.25">
      <c r="A66" s="129"/>
      <c r="B66" s="126"/>
      <c r="C66" s="126"/>
      <c r="D66" s="126"/>
      <c r="E66" s="126"/>
      <c r="F66" s="127"/>
      <c r="G66" s="127"/>
      <c r="H66" s="127"/>
      <c r="I66" s="127"/>
      <c r="J66" s="134"/>
    </row>
    <row r="67" spans="1:10" x14ac:dyDescent="0.25">
      <c r="A67" s="129"/>
      <c r="B67" s="126"/>
      <c r="C67" s="126"/>
      <c r="D67" s="126"/>
      <c r="E67" s="126"/>
      <c r="F67" s="127"/>
      <c r="G67" s="127"/>
      <c r="H67" s="127"/>
      <c r="I67" s="127"/>
      <c r="J67" s="134"/>
    </row>
    <row r="68" spans="1:10" x14ac:dyDescent="0.25">
      <c r="A68" s="129"/>
      <c r="B68" s="126"/>
      <c r="C68" s="126"/>
      <c r="D68" s="126"/>
      <c r="E68" s="126"/>
      <c r="F68" s="127"/>
      <c r="G68" s="127"/>
      <c r="H68" s="127"/>
      <c r="I68" s="127"/>
      <c r="J68" s="134"/>
    </row>
    <row r="69" spans="1:10" x14ac:dyDescent="0.25">
      <c r="A69" s="130"/>
      <c r="B69" s="126"/>
      <c r="C69" s="126"/>
      <c r="D69" s="126"/>
      <c r="E69" s="126"/>
      <c r="F69" s="127"/>
      <c r="G69" s="127"/>
      <c r="H69" s="127"/>
      <c r="I69" s="127"/>
      <c r="J69" s="134"/>
    </row>
    <row r="70" spans="1:10" x14ac:dyDescent="0.25">
      <c r="A70" s="129"/>
      <c r="B70" s="126"/>
      <c r="C70" s="126"/>
      <c r="D70" s="126"/>
      <c r="E70" s="126"/>
      <c r="F70" s="127"/>
      <c r="G70" s="127"/>
      <c r="H70" s="127"/>
      <c r="I70" s="127"/>
      <c r="J70" s="134"/>
    </row>
    <row r="71" spans="1:10" x14ac:dyDescent="0.25">
      <c r="A71" s="129"/>
      <c r="B71" s="126"/>
      <c r="C71" s="126"/>
      <c r="D71" s="126"/>
      <c r="E71" s="126"/>
      <c r="F71" s="127"/>
      <c r="G71" s="127"/>
      <c r="H71" s="127"/>
      <c r="I71" s="127"/>
      <c r="J71" s="134"/>
    </row>
    <row r="72" spans="1:10" x14ac:dyDescent="0.25">
      <c r="A72" s="129"/>
      <c r="B72" s="126"/>
      <c r="C72" s="126"/>
      <c r="D72" s="126"/>
      <c r="E72" s="126"/>
      <c r="F72" s="127"/>
      <c r="G72" s="127"/>
      <c r="H72" s="127"/>
      <c r="I72" s="127"/>
      <c r="J72" s="134"/>
    </row>
    <row r="73" spans="1:10" x14ac:dyDescent="0.25">
      <c r="A73" s="129"/>
      <c r="B73" s="126"/>
      <c r="C73" s="126"/>
      <c r="D73" s="126"/>
      <c r="E73" s="126"/>
      <c r="F73" s="127"/>
      <c r="G73" s="127"/>
      <c r="H73" s="127"/>
      <c r="I73" s="127"/>
      <c r="J73" s="134"/>
    </row>
    <row r="74" spans="1:10" x14ac:dyDescent="0.25">
      <c r="A74" s="129"/>
      <c r="B74" s="126"/>
      <c r="C74" s="126"/>
      <c r="D74" s="126"/>
      <c r="E74" s="126"/>
      <c r="F74" s="127"/>
      <c r="G74" s="127"/>
      <c r="H74" s="127"/>
      <c r="I74" s="127"/>
      <c r="J74" s="134"/>
    </row>
    <row r="75" spans="1:10" x14ac:dyDescent="0.25">
      <c r="A75" s="39"/>
      <c r="B75" s="134"/>
      <c r="C75" s="134"/>
      <c r="D75" s="134"/>
      <c r="E75" s="134"/>
      <c r="F75" s="134"/>
      <c r="G75" s="134"/>
      <c r="H75" s="259"/>
      <c r="I75" s="259"/>
      <c r="J75" s="134"/>
    </row>
    <row r="76" spans="1:10" x14ac:dyDescent="0.25">
      <c r="A76" s="39"/>
      <c r="B76" s="134"/>
      <c r="C76" s="134"/>
      <c r="D76" s="134"/>
      <c r="E76" s="134"/>
      <c r="F76" s="134"/>
      <c r="G76" s="134"/>
      <c r="H76" s="134"/>
      <c r="I76" s="134"/>
      <c r="J76" s="134"/>
    </row>
    <row r="77" spans="1:10" x14ac:dyDescent="0.25">
      <c r="A77" s="39"/>
      <c r="B77" s="134"/>
      <c r="C77" s="134"/>
      <c r="D77" s="134"/>
      <c r="E77" s="134"/>
      <c r="F77" s="134"/>
      <c r="G77" s="134"/>
      <c r="H77" s="134"/>
      <c r="I77" s="134"/>
      <c r="J77" s="134"/>
    </row>
  </sheetData>
  <mergeCells count="4">
    <mergeCell ref="H75:I75"/>
    <mergeCell ref="B6:F6"/>
    <mergeCell ref="G6:K6"/>
    <mergeCell ref="F35:G35"/>
  </mergeCells>
  <phoneticPr fontId="18" type="noConversion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workbookViewId="0">
      <selection activeCell="K14" sqref="K14"/>
    </sheetView>
  </sheetViews>
  <sheetFormatPr defaultColWidth="8.85546875" defaultRowHeight="15" x14ac:dyDescent="0.25"/>
  <cols>
    <col min="1" max="1" width="4.7109375" customWidth="1"/>
    <col min="2" max="2" width="10.85546875" customWidth="1"/>
    <col min="3" max="3" width="7.7109375" customWidth="1"/>
    <col min="4" max="10" width="4.7109375" customWidth="1"/>
    <col min="11" max="11" width="6.85546875" customWidth="1"/>
  </cols>
  <sheetData>
    <row r="1" spans="1:12" x14ac:dyDescent="0.25">
      <c r="A1" s="242" t="s">
        <v>1</v>
      </c>
      <c r="B1" s="242"/>
      <c r="C1" s="242"/>
      <c r="D1" s="242"/>
      <c r="E1" s="2"/>
      <c r="F1" s="2"/>
      <c r="G1" s="2"/>
      <c r="H1" s="2"/>
      <c r="I1" s="2"/>
    </row>
    <row r="2" spans="1:12" x14ac:dyDescent="0.25">
      <c r="A2" s="243" t="s">
        <v>2</v>
      </c>
      <c r="B2" s="243"/>
      <c r="C2" s="243"/>
      <c r="D2" s="243"/>
      <c r="E2" s="2"/>
      <c r="F2" s="2"/>
      <c r="G2" s="2"/>
      <c r="H2" s="2"/>
      <c r="I2" s="2"/>
    </row>
    <row r="3" spans="1:12" x14ac:dyDescent="0.25">
      <c r="A3" s="244" t="s">
        <v>3</v>
      </c>
      <c r="B3" s="244"/>
      <c r="C3" s="244"/>
      <c r="D3" s="244"/>
      <c r="E3" s="2"/>
      <c r="F3" s="2"/>
      <c r="G3" s="2"/>
      <c r="H3" s="2"/>
      <c r="I3" s="2"/>
    </row>
    <row r="4" spans="1:12" x14ac:dyDescent="0.25">
      <c r="A4" s="3" t="s">
        <v>4</v>
      </c>
      <c r="C4" s="244"/>
      <c r="D4" s="244"/>
      <c r="I4" s="2"/>
    </row>
    <row r="5" spans="1:12" x14ac:dyDescent="0.25">
      <c r="A5" s="3"/>
      <c r="B5">
        <v>2010</v>
      </c>
      <c r="C5" s="2"/>
      <c r="D5" s="2"/>
      <c r="I5" s="2"/>
    </row>
    <row r="6" spans="1:12" x14ac:dyDescent="0.25">
      <c r="A6" s="250" t="s">
        <v>537</v>
      </c>
      <c r="B6" s="250"/>
      <c r="C6" s="250"/>
      <c r="D6" s="250"/>
      <c r="E6" s="250"/>
      <c r="F6" s="264"/>
      <c r="G6" s="264"/>
      <c r="H6" s="264"/>
      <c r="I6" s="2"/>
    </row>
    <row r="7" spans="1:12" x14ac:dyDescent="0.25">
      <c r="A7" s="178"/>
      <c r="B7" s="161"/>
      <c r="C7" s="180" t="s">
        <v>417</v>
      </c>
      <c r="D7" s="179"/>
      <c r="E7" s="181"/>
      <c r="F7" s="182"/>
      <c r="G7" s="128"/>
      <c r="H7" s="128"/>
      <c r="I7" s="2"/>
    </row>
    <row r="8" spans="1:12" x14ac:dyDescent="0.25">
      <c r="A8" s="265" t="s">
        <v>506</v>
      </c>
      <c r="B8" s="266"/>
      <c r="C8" s="184" t="s">
        <v>169</v>
      </c>
      <c r="D8" s="183" t="s">
        <v>166</v>
      </c>
      <c r="E8" s="185" t="s">
        <v>507</v>
      </c>
      <c r="F8" s="186"/>
      <c r="G8" s="39"/>
      <c r="H8" s="39"/>
      <c r="I8" s="39"/>
    </row>
    <row r="9" spans="1:12" x14ac:dyDescent="0.25">
      <c r="A9" s="187" t="s">
        <v>508</v>
      </c>
      <c r="B9" s="188"/>
      <c r="C9" s="189"/>
      <c r="D9" s="159">
        <v>2.5</v>
      </c>
      <c r="E9" s="190">
        <v>12.5</v>
      </c>
      <c r="F9" s="34"/>
      <c r="G9" s="34"/>
      <c r="H9" s="34"/>
      <c r="I9" s="34"/>
      <c r="J9" s="24"/>
      <c r="L9" s="34"/>
    </row>
    <row r="10" spans="1:12" x14ac:dyDescent="0.25">
      <c r="A10" s="191" t="s">
        <v>509</v>
      </c>
      <c r="B10" s="192"/>
      <c r="C10" s="193"/>
      <c r="D10" s="164">
        <v>0.2</v>
      </c>
      <c r="E10" s="194">
        <v>1</v>
      </c>
      <c r="F10" s="34"/>
      <c r="G10" s="34"/>
      <c r="H10" s="34"/>
      <c r="I10" s="34"/>
      <c r="J10" s="24"/>
      <c r="L10" s="34"/>
    </row>
    <row r="11" spans="1:12" x14ac:dyDescent="0.25">
      <c r="A11" s="191" t="s">
        <v>510</v>
      </c>
      <c r="B11" s="192"/>
      <c r="C11" s="193"/>
      <c r="D11" s="164">
        <v>4</v>
      </c>
      <c r="E11" s="194">
        <v>12</v>
      </c>
      <c r="F11" s="34"/>
      <c r="G11" s="34"/>
      <c r="H11" s="34"/>
      <c r="I11" s="34"/>
      <c r="J11" s="24"/>
      <c r="L11" s="34"/>
    </row>
    <row r="12" spans="1:12" x14ac:dyDescent="0.25">
      <c r="A12" s="191" t="s">
        <v>511</v>
      </c>
      <c r="B12" s="192"/>
      <c r="C12" s="193"/>
      <c r="D12" s="164">
        <v>0.2</v>
      </c>
      <c r="E12" s="194">
        <v>1</v>
      </c>
      <c r="F12" s="34"/>
      <c r="G12" s="34"/>
      <c r="H12" s="34"/>
      <c r="I12" s="34"/>
      <c r="J12" s="24"/>
      <c r="L12" s="34"/>
    </row>
    <row r="13" spans="1:12" x14ac:dyDescent="0.25">
      <c r="A13" s="191" t="s">
        <v>512</v>
      </c>
      <c r="B13" s="192"/>
      <c r="C13" s="193"/>
      <c r="D13" s="164">
        <v>0.2</v>
      </c>
      <c r="E13" s="194">
        <v>1</v>
      </c>
      <c r="F13" s="34"/>
      <c r="G13" s="34"/>
      <c r="H13" s="34"/>
      <c r="I13" s="34"/>
      <c r="J13" s="24"/>
      <c r="L13" s="34"/>
    </row>
    <row r="14" spans="1:12" x14ac:dyDescent="0.25">
      <c r="A14" s="191" t="s">
        <v>513</v>
      </c>
      <c r="B14" s="192"/>
      <c r="C14" s="193"/>
      <c r="D14" s="164">
        <v>0.2</v>
      </c>
      <c r="E14" s="194">
        <v>1</v>
      </c>
      <c r="F14" s="34"/>
      <c r="G14" s="34"/>
      <c r="H14" s="34"/>
      <c r="I14" s="34"/>
      <c r="J14" s="24"/>
      <c r="L14" s="34"/>
    </row>
    <row r="15" spans="1:12" x14ac:dyDescent="0.25">
      <c r="A15" s="191" t="s">
        <v>514</v>
      </c>
      <c r="B15" s="192"/>
      <c r="C15" s="193"/>
      <c r="D15" s="164">
        <v>0.08</v>
      </c>
      <c r="E15" s="195">
        <v>0.04</v>
      </c>
      <c r="F15" s="34"/>
      <c r="G15" s="34"/>
      <c r="H15" s="34"/>
      <c r="I15" s="34"/>
      <c r="J15" s="24"/>
      <c r="L15" s="34"/>
    </row>
    <row r="16" spans="1:12" x14ac:dyDescent="0.25">
      <c r="A16" s="191" t="s">
        <v>515</v>
      </c>
      <c r="B16" s="192"/>
      <c r="C16" s="193"/>
      <c r="D16" s="164">
        <v>0.1</v>
      </c>
      <c r="E16" s="194">
        <v>0.6</v>
      </c>
      <c r="F16" s="34"/>
      <c r="G16" s="34"/>
      <c r="H16" s="34"/>
      <c r="I16" s="34"/>
      <c r="J16" s="24"/>
      <c r="L16" s="34"/>
    </row>
    <row r="17" spans="1:12" x14ac:dyDescent="0.25">
      <c r="A17" s="191" t="s">
        <v>516</v>
      </c>
      <c r="B17" s="192"/>
      <c r="C17" s="196"/>
      <c r="D17" s="164">
        <v>0.02</v>
      </c>
      <c r="E17" s="194">
        <v>0.05</v>
      </c>
      <c r="F17" s="34"/>
      <c r="G17" s="34"/>
      <c r="H17" s="34"/>
      <c r="I17" s="34"/>
      <c r="J17" s="24"/>
      <c r="L17" s="197"/>
    </row>
    <row r="18" spans="1:12" x14ac:dyDescent="0.25">
      <c r="A18" s="191" t="s">
        <v>517</v>
      </c>
      <c r="B18" s="192"/>
      <c r="C18" s="193"/>
      <c r="D18" s="164">
        <v>5</v>
      </c>
      <c r="E18" s="194">
        <v>10</v>
      </c>
      <c r="F18" s="34"/>
      <c r="G18" s="34"/>
      <c r="H18" s="34"/>
      <c r="I18" s="34"/>
      <c r="J18" s="24"/>
      <c r="L18" s="34"/>
    </row>
    <row r="19" spans="1:12" ht="15" customHeight="1" x14ac:dyDescent="0.25">
      <c r="A19" s="198" t="s">
        <v>518</v>
      </c>
      <c r="B19" s="199"/>
      <c r="C19" s="193"/>
      <c r="D19" s="164">
        <v>1</v>
      </c>
      <c r="E19" s="194">
        <v>5</v>
      </c>
      <c r="F19" s="34"/>
      <c r="G19" s="34"/>
      <c r="H19" s="34"/>
      <c r="I19" s="34"/>
      <c r="J19" s="24"/>
      <c r="L19" s="34"/>
    </row>
    <row r="20" spans="1:12" x14ac:dyDescent="0.25">
      <c r="A20" s="200" t="s">
        <v>519</v>
      </c>
      <c r="B20" s="201"/>
      <c r="C20" s="193"/>
      <c r="D20" s="164">
        <v>1</v>
      </c>
      <c r="E20" s="194">
        <v>5</v>
      </c>
      <c r="F20" s="39"/>
      <c r="G20" s="39"/>
      <c r="H20" s="39"/>
      <c r="I20" s="39"/>
      <c r="J20" s="39"/>
      <c r="L20" s="34"/>
    </row>
    <row r="21" spans="1:12" x14ac:dyDescent="0.25">
      <c r="A21" s="200" t="s">
        <v>520</v>
      </c>
      <c r="B21" s="201"/>
      <c r="C21" s="193"/>
      <c r="D21" s="164">
        <v>1</v>
      </c>
      <c r="E21" s="194">
        <v>5</v>
      </c>
      <c r="F21" s="39"/>
      <c r="G21" s="39"/>
      <c r="H21" s="39"/>
      <c r="I21" s="39"/>
      <c r="J21" s="39"/>
      <c r="L21" s="34"/>
    </row>
    <row r="22" spans="1:12" x14ac:dyDescent="0.25">
      <c r="A22" s="200" t="s">
        <v>521</v>
      </c>
      <c r="B22" s="201"/>
      <c r="C22" s="193"/>
      <c r="D22" s="164">
        <v>1</v>
      </c>
      <c r="E22" s="194">
        <v>5</v>
      </c>
      <c r="F22" s="39"/>
      <c r="G22" s="39"/>
      <c r="H22" s="39"/>
      <c r="I22" s="39"/>
      <c r="J22" s="39"/>
      <c r="L22" s="34"/>
    </row>
    <row r="23" spans="1:12" x14ac:dyDescent="0.25">
      <c r="A23" s="204" t="s">
        <v>522</v>
      </c>
      <c r="B23" s="201"/>
      <c r="C23" s="193"/>
      <c r="D23" s="203"/>
      <c r="E23" s="205"/>
      <c r="F23" s="39"/>
      <c r="G23" s="39"/>
      <c r="H23" s="39"/>
      <c r="I23" s="39"/>
      <c r="J23" s="39"/>
      <c r="L23" s="34"/>
    </row>
    <row r="24" spans="1:12" x14ac:dyDescent="0.25">
      <c r="A24" s="204" t="s">
        <v>523</v>
      </c>
      <c r="B24" s="201"/>
      <c r="C24" s="202"/>
      <c r="D24" s="203"/>
      <c r="E24" s="205"/>
      <c r="F24" s="39"/>
      <c r="G24" s="39"/>
      <c r="H24" s="39"/>
      <c r="I24" s="39"/>
      <c r="J24" s="39"/>
      <c r="L24" s="132"/>
    </row>
    <row r="25" spans="1:12" x14ac:dyDescent="0.25">
      <c r="A25" s="204" t="s">
        <v>524</v>
      </c>
      <c r="B25" s="201"/>
      <c r="C25" s="202"/>
      <c r="D25" s="203"/>
      <c r="E25" s="205"/>
      <c r="F25" s="39"/>
      <c r="G25" s="39"/>
      <c r="H25" s="39"/>
      <c r="I25" s="39"/>
      <c r="J25" s="39"/>
      <c r="L25" s="132"/>
    </row>
    <row r="26" spans="1:12" x14ac:dyDescent="0.25">
      <c r="A26" s="204" t="s">
        <v>525</v>
      </c>
      <c r="B26" s="201"/>
      <c r="C26" s="202"/>
      <c r="D26" s="203"/>
      <c r="E26" s="205"/>
      <c r="F26" s="39"/>
      <c r="G26" s="39"/>
      <c r="H26" s="39"/>
      <c r="I26" s="39"/>
      <c r="J26" s="39"/>
      <c r="L26" s="132"/>
    </row>
    <row r="27" spans="1:12" x14ac:dyDescent="0.25">
      <c r="A27" s="206"/>
      <c r="B27" s="207"/>
      <c r="C27" s="209"/>
      <c r="D27" s="208"/>
      <c r="E27" s="210"/>
      <c r="F27" s="39"/>
      <c r="G27" s="39"/>
      <c r="H27" s="39"/>
      <c r="I27" s="39"/>
    </row>
    <row r="28" spans="1:12" x14ac:dyDescent="0.25">
      <c r="A28" s="39"/>
      <c r="B28" s="39"/>
      <c r="C28" s="24"/>
      <c r="D28" s="24"/>
      <c r="E28" s="39"/>
      <c r="F28" s="39"/>
      <c r="G28" s="39"/>
      <c r="H28" s="39"/>
      <c r="I28" s="39"/>
    </row>
    <row r="30" spans="1:12" x14ac:dyDescent="0.25">
      <c r="A30" s="211" t="s">
        <v>526</v>
      </c>
      <c r="B30" s="212" t="s">
        <v>527</v>
      </c>
    </row>
    <row r="33" spans="9:11" x14ac:dyDescent="0.25">
      <c r="I33" s="2"/>
      <c r="J33" s="2"/>
    </row>
    <row r="46" spans="9:11" x14ac:dyDescent="0.25">
      <c r="K46" s="26">
        <v>8</v>
      </c>
    </row>
  </sheetData>
  <mergeCells count="2">
    <mergeCell ref="A6:H6"/>
    <mergeCell ref="A8:B8"/>
  </mergeCells>
  <phoneticPr fontId="18" type="noConversion"/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9"/>
  <sheetViews>
    <sheetView topLeftCell="A4" zoomScale="75" zoomScaleNormal="75" workbookViewId="0">
      <selection activeCell="U35" sqref="U35"/>
    </sheetView>
  </sheetViews>
  <sheetFormatPr defaultRowHeight="15" x14ac:dyDescent="0.25"/>
  <cols>
    <col min="1" max="1" width="19.140625" customWidth="1"/>
    <col min="2" max="13" width="4.7109375" customWidth="1"/>
    <col min="14" max="14" width="6.5703125" customWidth="1"/>
    <col min="15" max="15" width="6.42578125" customWidth="1"/>
  </cols>
  <sheetData>
    <row r="1" spans="1:15" x14ac:dyDescent="0.25">
      <c r="A1" s="251" t="s">
        <v>1</v>
      </c>
      <c r="B1" s="251"/>
      <c r="C1" s="251"/>
      <c r="D1" s="251"/>
      <c r="E1" s="251"/>
      <c r="F1" s="251"/>
      <c r="G1" s="251"/>
      <c r="H1" s="251"/>
      <c r="I1" s="251"/>
      <c r="J1" s="2"/>
      <c r="K1" s="2"/>
      <c r="L1" s="2"/>
      <c r="M1" s="2"/>
      <c r="N1" s="2"/>
      <c r="O1" s="2"/>
    </row>
    <row r="2" spans="1:15" x14ac:dyDescent="0.25">
      <c r="A2" s="252" t="s">
        <v>2</v>
      </c>
      <c r="B2" s="252"/>
      <c r="C2" s="252"/>
      <c r="D2" s="252"/>
      <c r="E2" s="252"/>
      <c r="F2" s="252"/>
      <c r="G2" s="252"/>
      <c r="H2" s="252"/>
      <c r="I2" s="252"/>
      <c r="J2" s="2"/>
      <c r="K2" s="2"/>
      <c r="L2" s="2"/>
      <c r="M2" s="2"/>
      <c r="N2" s="2"/>
      <c r="O2" s="2"/>
    </row>
    <row r="3" spans="1:15" x14ac:dyDescent="0.25">
      <c r="A3" s="253" t="s">
        <v>3</v>
      </c>
      <c r="B3" s="253"/>
      <c r="C3" s="253"/>
      <c r="D3" s="253"/>
      <c r="E3" s="253"/>
      <c r="F3" s="253"/>
      <c r="G3" s="253"/>
      <c r="H3" s="253"/>
      <c r="I3" s="253"/>
      <c r="J3" s="2"/>
      <c r="K3" s="2"/>
      <c r="L3" s="2"/>
      <c r="M3" s="2"/>
      <c r="N3" s="2"/>
      <c r="O3" s="2"/>
    </row>
    <row r="4" spans="1:15" x14ac:dyDescent="0.25">
      <c r="A4" s="3" t="s">
        <v>4</v>
      </c>
      <c r="G4" s="249" t="s">
        <v>44</v>
      </c>
      <c r="H4" s="249"/>
      <c r="I4" s="249"/>
      <c r="N4" s="2"/>
      <c r="O4" s="2"/>
    </row>
    <row r="5" spans="1:15" x14ac:dyDescent="0.25">
      <c r="A5" s="250" t="s">
        <v>6</v>
      </c>
      <c r="B5" s="250"/>
      <c r="C5" s="250"/>
      <c r="D5" s="250"/>
      <c r="E5" s="250"/>
      <c r="F5" s="250"/>
      <c r="G5" s="250"/>
      <c r="H5" s="250"/>
      <c r="I5" s="250"/>
      <c r="J5" s="250"/>
      <c r="K5" s="250"/>
      <c r="L5" s="250"/>
      <c r="M5" s="250"/>
      <c r="N5" s="2"/>
      <c r="O5" s="2"/>
    </row>
    <row r="6" spans="1:15" x14ac:dyDescent="0.25">
      <c r="A6" s="4" t="s">
        <v>7</v>
      </c>
      <c r="B6" s="5" t="s">
        <v>8</v>
      </c>
      <c r="C6" s="6" t="s">
        <v>9</v>
      </c>
      <c r="D6" s="6" t="s">
        <v>10</v>
      </c>
      <c r="E6" s="6" t="s">
        <v>11</v>
      </c>
      <c r="F6" s="6" t="s">
        <v>12</v>
      </c>
      <c r="G6" s="6" t="s">
        <v>13</v>
      </c>
      <c r="H6" s="6" t="s">
        <v>14</v>
      </c>
      <c r="I6" s="6" t="s">
        <v>15</v>
      </c>
      <c r="J6" s="6" t="s">
        <v>16</v>
      </c>
      <c r="K6" s="6" t="s">
        <v>17</v>
      </c>
      <c r="L6" s="6" t="s">
        <v>18</v>
      </c>
      <c r="M6" s="6" t="s">
        <v>19</v>
      </c>
      <c r="N6" s="7" t="s">
        <v>20</v>
      </c>
      <c r="O6" s="2"/>
    </row>
    <row r="7" spans="1:15" x14ac:dyDescent="0.25">
      <c r="A7" s="8" t="s">
        <v>21</v>
      </c>
      <c r="B7" s="9">
        <v>9.6</v>
      </c>
      <c r="C7" s="9">
        <v>9.3000000000000007</v>
      </c>
      <c r="D7" s="9">
        <v>9.5</v>
      </c>
      <c r="E7" s="9">
        <v>10.4</v>
      </c>
      <c r="F7" s="9">
        <v>11.3</v>
      </c>
      <c r="G7" s="9">
        <v>12.7</v>
      </c>
      <c r="H7" s="9">
        <v>13.5</v>
      </c>
      <c r="I7" s="9">
        <v>12.6</v>
      </c>
      <c r="J7" s="9">
        <v>12.9</v>
      </c>
      <c r="K7" s="9">
        <v>12.9</v>
      </c>
      <c r="L7" s="9">
        <v>14.4</v>
      </c>
      <c r="M7" s="9">
        <v>11.7</v>
      </c>
      <c r="N7" s="10">
        <f t="shared" ref="N7:N19" si="0">AVERAGE(B7:M7)</f>
        <v>11.733333333333333</v>
      </c>
    </row>
    <row r="8" spans="1:15" x14ac:dyDescent="0.25">
      <c r="A8" s="8" t="s">
        <v>22</v>
      </c>
      <c r="B8" s="9">
        <v>11.2</v>
      </c>
      <c r="C8" s="9">
        <v>11.3</v>
      </c>
      <c r="D8" s="9">
        <v>11</v>
      </c>
      <c r="E8" s="9">
        <v>11.7</v>
      </c>
      <c r="F8" s="9">
        <v>10.7</v>
      </c>
      <c r="G8" s="9">
        <v>11.7</v>
      </c>
      <c r="H8" s="9">
        <v>10.9</v>
      </c>
      <c r="I8" s="9">
        <v>10.3</v>
      </c>
      <c r="J8" s="9">
        <v>10.5</v>
      </c>
      <c r="K8" s="9">
        <v>10.1</v>
      </c>
      <c r="L8" s="9">
        <v>9.76</v>
      </c>
      <c r="M8" s="9">
        <v>10.6</v>
      </c>
      <c r="N8" s="10">
        <f t="shared" si="0"/>
        <v>10.813333333333334</v>
      </c>
    </row>
    <row r="9" spans="1:15" x14ac:dyDescent="0.25">
      <c r="A9" s="8" t="s">
        <v>23</v>
      </c>
      <c r="B9" s="9">
        <v>3.2</v>
      </c>
      <c r="C9" s="9">
        <v>1.7</v>
      </c>
      <c r="D9" s="11">
        <v>24</v>
      </c>
      <c r="E9" s="9">
        <v>7.4</v>
      </c>
      <c r="F9" s="9">
        <v>8.4</v>
      </c>
      <c r="G9" s="9">
        <v>3.4</v>
      </c>
      <c r="H9" s="9">
        <v>2.2999999999999998</v>
      </c>
      <c r="I9" s="9">
        <v>2.6</v>
      </c>
      <c r="J9" s="9">
        <v>1.85</v>
      </c>
      <c r="K9" s="9">
        <v>3.4</v>
      </c>
      <c r="L9" s="9">
        <v>3.3</v>
      </c>
      <c r="M9" s="9">
        <v>27.9</v>
      </c>
      <c r="N9" s="10">
        <f t="shared" si="0"/>
        <v>7.4541666666666657</v>
      </c>
    </row>
    <row r="10" spans="1:15" x14ac:dyDescent="0.25">
      <c r="A10" s="8" t="s">
        <v>24</v>
      </c>
      <c r="B10" s="9">
        <v>7.5</v>
      </c>
      <c r="C10" s="9">
        <v>7.37</v>
      </c>
      <c r="D10" s="9">
        <v>7.54</v>
      </c>
      <c r="E10" s="9">
        <v>8.16</v>
      </c>
      <c r="F10" s="9">
        <v>7.62</v>
      </c>
      <c r="G10" s="9">
        <v>6.83</v>
      </c>
      <c r="H10" s="9">
        <v>7.3</v>
      </c>
      <c r="I10" s="9">
        <v>7.79</v>
      </c>
      <c r="J10" s="9">
        <v>7.48</v>
      </c>
      <c r="K10" s="9">
        <v>7.3</v>
      </c>
      <c r="L10" s="9">
        <v>8</v>
      </c>
      <c r="M10" s="9">
        <v>7.92</v>
      </c>
      <c r="N10" s="12">
        <f t="shared" si="0"/>
        <v>7.567499999999999</v>
      </c>
    </row>
    <row r="11" spans="1:15" x14ac:dyDescent="0.25">
      <c r="A11" s="8" t="s">
        <v>25</v>
      </c>
      <c r="B11" s="13" t="s">
        <v>26</v>
      </c>
      <c r="C11" s="13" t="s">
        <v>26</v>
      </c>
      <c r="D11" s="13" t="s">
        <v>27</v>
      </c>
      <c r="E11" s="13" t="s">
        <v>26</v>
      </c>
      <c r="F11" s="13" t="s">
        <v>26</v>
      </c>
      <c r="G11" s="13" t="s">
        <v>26</v>
      </c>
      <c r="H11" s="13" t="s">
        <v>26</v>
      </c>
      <c r="I11" s="13" t="s">
        <v>26</v>
      </c>
      <c r="J11" s="13" t="s">
        <v>26</v>
      </c>
      <c r="K11" s="13" t="s">
        <v>26</v>
      </c>
      <c r="L11" s="13" t="s">
        <v>26</v>
      </c>
      <c r="M11" s="13" t="s">
        <v>45</v>
      </c>
      <c r="N11" s="14"/>
    </row>
    <row r="12" spans="1:15" x14ac:dyDescent="0.25">
      <c r="A12" s="8" t="s">
        <v>28</v>
      </c>
      <c r="B12" s="11">
        <v>60</v>
      </c>
      <c r="C12" s="11">
        <v>53</v>
      </c>
      <c r="D12" s="11">
        <v>37</v>
      </c>
      <c r="E12" s="11">
        <v>47</v>
      </c>
      <c r="F12" s="11">
        <v>56</v>
      </c>
      <c r="G12" s="11">
        <v>73</v>
      </c>
      <c r="H12" s="11">
        <v>47</v>
      </c>
      <c r="I12" s="11">
        <v>75</v>
      </c>
      <c r="J12" s="11">
        <v>48</v>
      </c>
      <c r="K12" s="11">
        <v>50</v>
      </c>
      <c r="L12" s="11">
        <v>56</v>
      </c>
      <c r="M12" s="11">
        <v>55</v>
      </c>
      <c r="N12" s="15">
        <f t="shared" si="0"/>
        <v>54.75</v>
      </c>
    </row>
    <row r="13" spans="1:15" x14ac:dyDescent="0.25">
      <c r="A13" s="8" t="s">
        <v>29</v>
      </c>
      <c r="B13" s="11">
        <v>136</v>
      </c>
      <c r="C13" s="11">
        <v>137</v>
      </c>
      <c r="D13" s="11">
        <v>100</v>
      </c>
      <c r="E13" s="11">
        <v>124</v>
      </c>
      <c r="F13" s="11">
        <v>108</v>
      </c>
      <c r="G13" s="11">
        <v>118</v>
      </c>
      <c r="H13" s="11">
        <v>116</v>
      </c>
      <c r="I13" s="11">
        <v>122</v>
      </c>
      <c r="J13" s="11">
        <v>118</v>
      </c>
      <c r="K13" s="11">
        <v>118</v>
      </c>
      <c r="L13" s="11">
        <v>125</v>
      </c>
      <c r="M13" s="11">
        <v>143</v>
      </c>
      <c r="N13" s="15">
        <f t="shared" si="0"/>
        <v>122.08333333333333</v>
      </c>
    </row>
    <row r="14" spans="1:15" x14ac:dyDescent="0.25">
      <c r="A14" s="8" t="s">
        <v>30</v>
      </c>
      <c r="B14" s="11">
        <v>95</v>
      </c>
      <c r="C14" s="13"/>
      <c r="D14" s="13"/>
      <c r="E14" s="11">
        <v>81</v>
      </c>
      <c r="F14" s="13"/>
      <c r="G14" s="13"/>
      <c r="H14" s="11">
        <v>83</v>
      </c>
      <c r="I14" s="13"/>
      <c r="J14" s="13"/>
      <c r="K14" s="11">
        <v>81</v>
      </c>
      <c r="L14" s="13"/>
      <c r="M14" s="13"/>
      <c r="N14" s="10">
        <f t="shared" si="0"/>
        <v>85</v>
      </c>
    </row>
    <row r="15" spans="1:15" x14ac:dyDescent="0.25">
      <c r="A15" s="8" t="s">
        <v>31</v>
      </c>
      <c r="B15" s="11">
        <v>2.8</v>
      </c>
      <c r="C15" s="13"/>
      <c r="D15" s="13"/>
      <c r="E15" s="11">
        <v>12</v>
      </c>
      <c r="F15" s="13"/>
      <c r="G15" s="13"/>
      <c r="H15" s="9">
        <v>5.7</v>
      </c>
      <c r="I15" s="13"/>
      <c r="J15" s="13"/>
      <c r="K15" s="9">
        <v>4.8</v>
      </c>
      <c r="L15" s="13"/>
      <c r="M15" s="13"/>
      <c r="N15" s="12">
        <f t="shared" si="0"/>
        <v>6.3250000000000002</v>
      </c>
    </row>
    <row r="16" spans="1:15" x14ac:dyDescent="0.25">
      <c r="A16" s="8" t="s">
        <v>32</v>
      </c>
      <c r="B16" s="11">
        <v>0</v>
      </c>
      <c r="C16" s="13"/>
      <c r="D16" s="13"/>
      <c r="E16" s="11">
        <v>0</v>
      </c>
      <c r="F16" s="13"/>
      <c r="G16" s="13"/>
      <c r="H16" s="9">
        <v>0</v>
      </c>
      <c r="I16" s="13"/>
      <c r="J16" s="13"/>
      <c r="K16" s="11">
        <v>0</v>
      </c>
      <c r="L16" s="13"/>
      <c r="M16" s="13"/>
      <c r="N16" s="14">
        <f t="shared" si="0"/>
        <v>0</v>
      </c>
    </row>
    <row r="17" spans="1:15" x14ac:dyDescent="0.25">
      <c r="A17" s="8" t="s">
        <v>33</v>
      </c>
      <c r="B17" s="9">
        <v>2.1</v>
      </c>
      <c r="C17" s="13"/>
      <c r="D17" s="13"/>
      <c r="E17" s="11">
        <v>5.2</v>
      </c>
      <c r="F17" s="13"/>
      <c r="G17" s="13"/>
      <c r="H17" s="9">
        <v>0</v>
      </c>
      <c r="I17" s="13"/>
      <c r="J17" s="13"/>
      <c r="K17" s="11">
        <v>1.6</v>
      </c>
      <c r="L17" s="13"/>
      <c r="M17" s="13"/>
      <c r="N17" s="10">
        <f t="shared" si="0"/>
        <v>2.2250000000000001</v>
      </c>
    </row>
    <row r="18" spans="1:15" x14ac:dyDescent="0.25">
      <c r="A18" s="8" t="s">
        <v>34</v>
      </c>
      <c r="B18" s="11"/>
      <c r="C18" s="13"/>
      <c r="D18" s="13"/>
      <c r="E18" s="13"/>
      <c r="F18" s="13"/>
      <c r="G18" s="13"/>
      <c r="H18" s="9">
        <v>0.09</v>
      </c>
      <c r="I18" s="13"/>
      <c r="J18" s="13"/>
      <c r="K18" s="11"/>
      <c r="L18" s="13"/>
      <c r="M18" s="13"/>
      <c r="N18" s="14">
        <f t="shared" si="0"/>
        <v>0.09</v>
      </c>
    </row>
    <row r="19" spans="1:15" x14ac:dyDescent="0.25">
      <c r="A19" s="8" t="s">
        <v>35</v>
      </c>
      <c r="B19" s="11"/>
      <c r="C19" s="13"/>
      <c r="D19" s="13"/>
      <c r="E19" s="13"/>
      <c r="F19" s="13"/>
      <c r="G19" s="13"/>
      <c r="H19" s="9">
        <v>0</v>
      </c>
      <c r="I19" s="13"/>
      <c r="J19" s="13"/>
      <c r="K19" s="11"/>
      <c r="L19" s="13"/>
      <c r="M19" s="13"/>
      <c r="N19" s="14">
        <f t="shared" si="0"/>
        <v>0</v>
      </c>
    </row>
    <row r="20" spans="1:15" x14ac:dyDescent="0.25">
      <c r="A20" s="16"/>
      <c r="B20" s="17"/>
      <c r="C20" s="18"/>
      <c r="D20" s="18"/>
      <c r="E20" s="18"/>
      <c r="F20" s="18"/>
      <c r="G20" s="18"/>
      <c r="H20" s="17"/>
      <c r="I20" s="18"/>
      <c r="J20" s="18"/>
      <c r="K20" s="18"/>
      <c r="L20" s="18"/>
      <c r="M20" s="18"/>
      <c r="N20" s="14"/>
    </row>
    <row r="21" spans="1:15" x14ac:dyDescent="0.25">
      <c r="A21" s="16"/>
      <c r="B21" s="17"/>
      <c r="C21" s="18"/>
      <c r="D21" s="18"/>
      <c r="E21" s="18"/>
      <c r="F21" s="18"/>
      <c r="G21" s="18"/>
      <c r="H21" s="17"/>
      <c r="I21" s="18"/>
      <c r="J21" s="18"/>
      <c r="K21" s="18"/>
      <c r="L21" s="18"/>
      <c r="M21" s="18"/>
      <c r="N21" s="14"/>
    </row>
    <row r="22" spans="1:15" x14ac:dyDescent="0.25">
      <c r="A22" s="16"/>
      <c r="B22" s="18"/>
      <c r="C22" s="18"/>
      <c r="D22" s="18"/>
      <c r="E22" s="18"/>
      <c r="F22" s="18"/>
      <c r="G22" s="18"/>
      <c r="H22" s="17"/>
      <c r="I22" s="18"/>
      <c r="J22" s="18"/>
      <c r="K22" s="18"/>
      <c r="L22" s="18"/>
      <c r="M22" s="18"/>
      <c r="N22" s="14"/>
    </row>
    <row r="23" spans="1:15" x14ac:dyDescent="0.25">
      <c r="A23" s="19" t="s">
        <v>36</v>
      </c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1"/>
    </row>
    <row r="24" spans="1:15" x14ac:dyDescent="0.25">
      <c r="A24" s="22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4"/>
    </row>
    <row r="25" spans="1:15" x14ac:dyDescent="0.25">
      <c r="A25" s="25" t="s">
        <v>37</v>
      </c>
      <c r="B25" s="25"/>
      <c r="C25" s="25"/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</row>
    <row r="26" spans="1:15" x14ac:dyDescent="0.25">
      <c r="A26" s="4" t="s">
        <v>7</v>
      </c>
      <c r="B26" s="6" t="s">
        <v>8</v>
      </c>
      <c r="C26" s="6" t="s">
        <v>9</v>
      </c>
      <c r="D26" s="6" t="s">
        <v>10</v>
      </c>
      <c r="E26" s="6" t="s">
        <v>11</v>
      </c>
      <c r="F26" s="6" t="s">
        <v>12</v>
      </c>
      <c r="G26" s="6" t="s">
        <v>13</v>
      </c>
      <c r="H26" s="6" t="s">
        <v>14</v>
      </c>
      <c r="I26" s="6" t="s">
        <v>15</v>
      </c>
      <c r="J26" s="6" t="s">
        <v>16</v>
      </c>
      <c r="K26" s="6" t="s">
        <v>17</v>
      </c>
      <c r="L26" s="6" t="s">
        <v>18</v>
      </c>
      <c r="M26" s="6" t="s">
        <v>19</v>
      </c>
      <c r="N26" s="7" t="s">
        <v>20</v>
      </c>
      <c r="O26" s="30"/>
    </row>
    <row r="27" spans="1:15" x14ac:dyDescent="0.25">
      <c r="A27" s="8" t="s">
        <v>38</v>
      </c>
      <c r="B27" s="9">
        <v>9.6</v>
      </c>
      <c r="C27" s="9">
        <v>7.6</v>
      </c>
      <c r="D27" s="9">
        <v>9.5</v>
      </c>
      <c r="E27" s="9">
        <v>10.5</v>
      </c>
      <c r="F27" s="9">
        <v>11.3</v>
      </c>
      <c r="G27" s="9">
        <v>12.8</v>
      </c>
      <c r="H27" s="9">
        <v>13.5</v>
      </c>
      <c r="I27" s="9">
        <v>12.6</v>
      </c>
      <c r="J27" s="9">
        <v>12.9</v>
      </c>
      <c r="K27" s="9">
        <v>12.9</v>
      </c>
      <c r="L27" s="9">
        <v>14.4</v>
      </c>
      <c r="M27" s="9">
        <v>11.5</v>
      </c>
      <c r="N27" s="10">
        <f>AVERAGE(B27:M27)</f>
        <v>11.591666666666669</v>
      </c>
    </row>
    <row r="28" spans="1:15" x14ac:dyDescent="0.25">
      <c r="A28" s="8" t="s">
        <v>22</v>
      </c>
      <c r="B28" s="9">
        <v>11.2</v>
      </c>
      <c r="C28" s="9">
        <v>11.3</v>
      </c>
      <c r="D28" s="9">
        <v>10.8</v>
      </c>
      <c r="E28" s="9">
        <v>11.8</v>
      </c>
      <c r="F28" s="9">
        <v>10.6</v>
      </c>
      <c r="G28" s="9">
        <v>11.7</v>
      </c>
      <c r="H28" s="9">
        <v>11.3</v>
      </c>
      <c r="I28" s="9">
        <v>10.8</v>
      </c>
      <c r="J28" s="9">
        <v>10.6</v>
      </c>
      <c r="K28" s="9">
        <v>10.1</v>
      </c>
      <c r="L28" s="9">
        <v>9.8000000000000007</v>
      </c>
      <c r="M28" s="9">
        <v>10.5</v>
      </c>
      <c r="N28" s="10">
        <f>AVERAGE(B28:M28)</f>
        <v>10.874999999999998</v>
      </c>
    </row>
    <row r="29" spans="1:15" x14ac:dyDescent="0.25">
      <c r="A29" s="8" t="s">
        <v>23</v>
      </c>
      <c r="B29" s="9">
        <v>2.4</v>
      </c>
      <c r="C29" s="9">
        <v>7.6</v>
      </c>
      <c r="D29" s="9">
        <v>24</v>
      </c>
      <c r="E29" s="9">
        <v>7.5</v>
      </c>
      <c r="F29" s="9">
        <v>8</v>
      </c>
      <c r="G29" s="9">
        <v>3.5</v>
      </c>
      <c r="H29" s="9">
        <v>2.5</v>
      </c>
      <c r="I29" s="9">
        <v>2.6</v>
      </c>
      <c r="J29" s="9">
        <v>2</v>
      </c>
      <c r="K29" s="9">
        <v>2.1</v>
      </c>
      <c r="L29" s="9">
        <v>2.8</v>
      </c>
      <c r="M29" s="9">
        <v>16.600000000000001</v>
      </c>
      <c r="N29" s="10">
        <f>AVERAGE(B29:M29)</f>
        <v>6.8</v>
      </c>
    </row>
    <row r="30" spans="1:15" x14ac:dyDescent="0.25">
      <c r="A30" s="8" t="s">
        <v>39</v>
      </c>
      <c r="B30" s="13">
        <v>7.32</v>
      </c>
      <c r="C30" s="13">
        <v>7.25</v>
      </c>
      <c r="D30" s="13">
        <v>7.62</v>
      </c>
      <c r="E30" s="13">
        <v>8.35</v>
      </c>
      <c r="F30" s="13">
        <v>0</v>
      </c>
      <c r="G30" s="13">
        <v>6.81</v>
      </c>
      <c r="H30" s="13">
        <v>7.4</v>
      </c>
      <c r="I30" s="13">
        <v>7.8</v>
      </c>
      <c r="J30" s="13">
        <v>7.61</v>
      </c>
      <c r="K30" s="13">
        <v>7.4</v>
      </c>
      <c r="L30" s="13">
        <v>8.09</v>
      </c>
      <c r="M30" s="13">
        <v>7.97</v>
      </c>
      <c r="N30" s="10">
        <f>AVERAGE(B30:M30)</f>
        <v>6.9683333333333337</v>
      </c>
    </row>
    <row r="31" spans="1:15" x14ac:dyDescent="0.25">
      <c r="A31" s="8" t="s">
        <v>25</v>
      </c>
      <c r="B31" s="9" t="s">
        <v>40</v>
      </c>
      <c r="C31" s="9" t="s">
        <v>40</v>
      </c>
      <c r="D31" s="13" t="s">
        <v>27</v>
      </c>
      <c r="E31" s="13" t="s">
        <v>40</v>
      </c>
      <c r="F31" s="13" t="s">
        <v>40</v>
      </c>
      <c r="G31" s="13" t="s">
        <v>26</v>
      </c>
      <c r="H31" s="13" t="s">
        <v>26</v>
      </c>
      <c r="I31" s="13" t="s">
        <v>26</v>
      </c>
      <c r="J31" s="13" t="s">
        <v>26</v>
      </c>
      <c r="K31" s="13" t="s">
        <v>26</v>
      </c>
      <c r="L31" s="13" t="s">
        <v>26</v>
      </c>
      <c r="M31" s="13" t="s">
        <v>45</v>
      </c>
      <c r="N31" s="14"/>
    </row>
    <row r="32" spans="1:15" x14ac:dyDescent="0.25">
      <c r="A32" s="8" t="s">
        <v>31</v>
      </c>
      <c r="B32" s="9">
        <v>3.3</v>
      </c>
      <c r="C32" s="13"/>
      <c r="D32" s="13"/>
      <c r="E32" s="9">
        <v>11.1</v>
      </c>
      <c r="F32" s="13"/>
      <c r="G32" s="13"/>
      <c r="H32" s="9">
        <v>5.5</v>
      </c>
      <c r="I32" s="13"/>
      <c r="J32" s="13"/>
      <c r="K32" s="9">
        <v>8</v>
      </c>
      <c r="L32" s="13"/>
      <c r="M32" s="13"/>
      <c r="N32" s="10">
        <f>AVERAGE(B32:M32)</f>
        <v>6.9749999999999996</v>
      </c>
    </row>
    <row r="33" spans="1:15" x14ac:dyDescent="0.25">
      <c r="A33" s="8" t="s">
        <v>41</v>
      </c>
      <c r="B33" s="9">
        <v>1.2</v>
      </c>
      <c r="C33" s="13"/>
      <c r="D33" s="13"/>
      <c r="E33" s="9">
        <v>4.9000000000000004</v>
      </c>
      <c r="F33" s="13"/>
      <c r="G33" s="13"/>
      <c r="H33" s="9">
        <v>3.9</v>
      </c>
      <c r="I33" s="13"/>
      <c r="J33" s="13"/>
      <c r="K33" s="9">
        <v>3</v>
      </c>
      <c r="L33" s="13"/>
      <c r="M33" s="13"/>
      <c r="N33" s="10">
        <f>AVERAGE(B33:M33)</f>
        <v>3.25</v>
      </c>
    </row>
    <row r="34" spans="1:15" x14ac:dyDescent="0.25">
      <c r="A34" s="8" t="s">
        <v>33</v>
      </c>
      <c r="B34" s="9">
        <v>2.2000000000000002</v>
      </c>
      <c r="C34" s="13"/>
      <c r="D34" s="13"/>
      <c r="E34" s="9">
        <v>4.8</v>
      </c>
      <c r="F34" s="13"/>
      <c r="G34" s="13"/>
      <c r="H34" s="9">
        <v>2.7</v>
      </c>
      <c r="I34" s="13"/>
      <c r="J34" s="13"/>
      <c r="K34" s="9">
        <v>1.4</v>
      </c>
      <c r="L34" s="13"/>
      <c r="M34" s="13"/>
      <c r="N34" s="10">
        <f>AVERAGE(B34:M34)</f>
        <v>2.7749999999999999</v>
      </c>
    </row>
    <row r="35" spans="1:15" x14ac:dyDescent="0.25">
      <c r="A35" s="8" t="s">
        <v>42</v>
      </c>
      <c r="B35" s="9">
        <v>1.5</v>
      </c>
      <c r="C35" s="13"/>
      <c r="D35" s="13"/>
      <c r="E35" s="9">
        <v>3</v>
      </c>
      <c r="F35" s="13"/>
      <c r="G35" s="13"/>
      <c r="H35" s="9">
        <v>2</v>
      </c>
      <c r="I35" s="13"/>
      <c r="J35" s="13"/>
      <c r="K35" s="9">
        <v>1.2</v>
      </c>
      <c r="L35" s="13"/>
      <c r="M35" s="13"/>
      <c r="N35" s="10">
        <f>AVERAGE(B35:M35)</f>
        <v>1.925</v>
      </c>
    </row>
    <row r="36" spans="1:15" x14ac:dyDescent="0.25">
      <c r="A36" s="26"/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</row>
    <row r="37" spans="1:15" x14ac:dyDescent="0.25">
      <c r="A37" s="26"/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</row>
    <row r="45" spans="1:15" x14ac:dyDescent="0.25">
      <c r="A45" s="248" t="s">
        <v>43</v>
      </c>
      <c r="B45" s="248"/>
      <c r="C45" s="248"/>
      <c r="D45" s="248"/>
      <c r="E45" s="248"/>
      <c r="F45" s="248"/>
      <c r="G45" s="248"/>
      <c r="O45" s="26"/>
    </row>
    <row r="47" spans="1:15" x14ac:dyDescent="0.25">
      <c r="A47" s="251"/>
      <c r="B47" s="251"/>
      <c r="C47" s="251"/>
      <c r="D47" s="251"/>
      <c r="E47" s="251"/>
      <c r="F47" s="251"/>
      <c r="G47" s="251"/>
      <c r="H47" s="251"/>
      <c r="I47" s="251"/>
    </row>
    <row r="48" spans="1:15" x14ac:dyDescent="0.25">
      <c r="A48" s="252"/>
      <c r="B48" s="252"/>
      <c r="C48" s="252"/>
      <c r="D48" s="252"/>
      <c r="E48" s="252"/>
      <c r="F48" s="252"/>
      <c r="G48" s="252"/>
      <c r="H48" s="252"/>
      <c r="I48" s="252"/>
    </row>
    <row r="49" spans="1:9" x14ac:dyDescent="0.25">
      <c r="A49" s="253"/>
      <c r="B49" s="253"/>
      <c r="C49" s="253"/>
      <c r="D49" s="253"/>
      <c r="E49" s="253"/>
      <c r="F49" s="253"/>
      <c r="G49" s="253"/>
      <c r="H49" s="253"/>
      <c r="I49" s="253"/>
    </row>
    <row r="50" spans="1:9" x14ac:dyDescent="0.25">
      <c r="A50" s="3"/>
      <c r="G50" s="249"/>
      <c r="H50" s="249"/>
      <c r="I50" s="249"/>
    </row>
    <row r="51" spans="1:9" ht="18.75" x14ac:dyDescent="0.3">
      <c r="A51" s="267"/>
      <c r="B51" s="267"/>
    </row>
    <row r="69" spans="1:2" ht="18.75" x14ac:dyDescent="0.3">
      <c r="A69" s="267"/>
      <c r="B69" s="267"/>
    </row>
  </sheetData>
  <mergeCells count="12">
    <mergeCell ref="A69:B69"/>
    <mergeCell ref="A47:I47"/>
    <mergeCell ref="A45:G45"/>
    <mergeCell ref="G4:I4"/>
    <mergeCell ref="A5:M5"/>
    <mergeCell ref="A48:I48"/>
    <mergeCell ref="A49:I49"/>
    <mergeCell ref="G50:I50"/>
    <mergeCell ref="A51:B51"/>
    <mergeCell ref="A1:I1"/>
    <mergeCell ref="A2:I2"/>
    <mergeCell ref="A3:I3"/>
  </mergeCells>
  <phoneticPr fontId="18" type="noConversion"/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56"/>
  <sheetViews>
    <sheetView topLeftCell="B57" workbookViewId="0">
      <selection activeCell="B76" sqref="B76:H90"/>
    </sheetView>
  </sheetViews>
  <sheetFormatPr defaultColWidth="8.85546875" defaultRowHeight="11.25" x14ac:dyDescent="0.2"/>
  <cols>
    <col min="1" max="1" width="8.85546875" style="137" customWidth="1"/>
    <col min="2" max="2" width="8.85546875" style="142" customWidth="1"/>
    <col min="3" max="3" width="19.85546875" style="142" customWidth="1"/>
    <col min="4" max="4" width="6.7109375" style="137" customWidth="1"/>
    <col min="5" max="5" width="5.85546875" style="137" customWidth="1"/>
    <col min="6" max="6" width="5.140625" style="137" customWidth="1"/>
    <col min="7" max="7" width="6.28515625" style="137" customWidth="1"/>
    <col min="8" max="8" width="8.85546875" style="136"/>
    <col min="9" max="9" width="17.5703125" style="137" customWidth="1"/>
    <col min="10" max="16384" width="8.85546875" style="137"/>
  </cols>
  <sheetData>
    <row r="1" spans="2:9" x14ac:dyDescent="0.2">
      <c r="B1" s="254" t="s">
        <v>1</v>
      </c>
      <c r="C1" s="254"/>
      <c r="D1" s="254"/>
      <c r="E1" s="254"/>
      <c r="F1" s="254"/>
      <c r="G1" s="254"/>
    </row>
    <row r="2" spans="2:9" x14ac:dyDescent="0.2">
      <c r="B2" s="255" t="s">
        <v>2</v>
      </c>
      <c r="C2" s="255"/>
      <c r="D2" s="255"/>
      <c r="E2" s="255"/>
      <c r="F2" s="255"/>
      <c r="G2" s="255"/>
    </row>
    <row r="3" spans="2:9" x14ac:dyDescent="0.2">
      <c r="B3" s="258" t="s">
        <v>422</v>
      </c>
      <c r="C3" s="258"/>
      <c r="D3" s="258"/>
      <c r="E3" s="258"/>
      <c r="F3" s="258"/>
      <c r="G3" s="258"/>
    </row>
    <row r="4" spans="2:9" x14ac:dyDescent="0.2">
      <c r="B4" s="256" t="s">
        <v>478</v>
      </c>
      <c r="C4" s="256"/>
      <c r="D4" s="256"/>
      <c r="E4" s="256"/>
      <c r="F4" s="257">
        <v>40002</v>
      </c>
      <c r="G4" s="257"/>
    </row>
    <row r="5" spans="2:9" ht="23.25" thickBot="1" x14ac:dyDescent="0.25">
      <c r="B5" s="138" t="s">
        <v>423</v>
      </c>
      <c r="C5" s="139" t="s">
        <v>424</v>
      </c>
      <c r="D5" s="140" t="s">
        <v>425</v>
      </c>
      <c r="E5" s="140" t="s">
        <v>170</v>
      </c>
      <c r="F5" s="140" t="s">
        <v>166</v>
      </c>
      <c r="G5" s="140" t="s">
        <v>426</v>
      </c>
      <c r="H5" s="141" t="s">
        <v>164</v>
      </c>
      <c r="I5" s="140" t="s">
        <v>427</v>
      </c>
    </row>
    <row r="6" spans="2:9" x14ac:dyDescent="0.2">
      <c r="C6" s="143"/>
      <c r="D6" s="145"/>
      <c r="E6" s="145"/>
      <c r="F6" s="151"/>
      <c r="G6" s="151"/>
      <c r="H6" s="145"/>
      <c r="I6" s="145"/>
    </row>
    <row r="7" spans="2:9" x14ac:dyDescent="0.2">
      <c r="B7" s="142" t="s">
        <v>416</v>
      </c>
      <c r="C7" s="143" t="s">
        <v>479</v>
      </c>
      <c r="D7" s="144" t="s">
        <v>432</v>
      </c>
      <c r="E7" s="145" t="s">
        <v>429</v>
      </c>
      <c r="F7" s="151">
        <v>1</v>
      </c>
      <c r="G7" s="151" t="s">
        <v>75</v>
      </c>
      <c r="H7" s="145" t="s">
        <v>469</v>
      </c>
      <c r="I7" s="145"/>
    </row>
    <row r="8" spans="2:9" x14ac:dyDescent="0.2">
      <c r="B8" s="142" t="s">
        <v>416</v>
      </c>
      <c r="C8" s="143" t="s">
        <v>480</v>
      </c>
      <c r="D8" s="144" t="s">
        <v>432</v>
      </c>
      <c r="E8" s="145" t="s">
        <v>429</v>
      </c>
      <c r="F8" s="151">
        <v>0.5</v>
      </c>
      <c r="G8" s="151" t="s">
        <v>84</v>
      </c>
      <c r="H8" s="145" t="s">
        <v>469</v>
      </c>
      <c r="I8" s="145"/>
    </row>
    <row r="9" spans="2:9" x14ac:dyDescent="0.2">
      <c r="B9" s="142" t="s">
        <v>416</v>
      </c>
      <c r="C9" s="143" t="s">
        <v>481</v>
      </c>
      <c r="D9" s="144" t="s">
        <v>432</v>
      </c>
      <c r="E9" s="145" t="s">
        <v>429</v>
      </c>
      <c r="F9" s="151">
        <v>1</v>
      </c>
      <c r="G9" s="151">
        <v>2</v>
      </c>
      <c r="H9" s="145" t="s">
        <v>469</v>
      </c>
      <c r="I9" s="145"/>
    </row>
    <row r="10" spans="2:9" x14ac:dyDescent="0.2">
      <c r="B10" s="142" t="s">
        <v>416</v>
      </c>
      <c r="C10" s="143" t="s">
        <v>482</v>
      </c>
      <c r="D10" s="144" t="s">
        <v>432</v>
      </c>
      <c r="E10" s="145" t="s">
        <v>429</v>
      </c>
      <c r="F10" s="151">
        <v>2</v>
      </c>
      <c r="G10" s="151" t="s">
        <v>75</v>
      </c>
      <c r="H10" s="145" t="s">
        <v>469</v>
      </c>
      <c r="I10" s="145"/>
    </row>
    <row r="11" spans="2:9" x14ac:dyDescent="0.2">
      <c r="B11" s="142" t="s">
        <v>416</v>
      </c>
      <c r="C11" s="143" t="s">
        <v>483</v>
      </c>
      <c r="D11" s="144" t="s">
        <v>432</v>
      </c>
      <c r="E11" s="145" t="s">
        <v>429</v>
      </c>
      <c r="F11" s="151">
        <v>1</v>
      </c>
      <c r="G11" s="151" t="s">
        <v>75</v>
      </c>
      <c r="H11" s="145" t="s">
        <v>469</v>
      </c>
      <c r="I11" s="145"/>
    </row>
    <row r="12" spans="2:9" x14ac:dyDescent="0.2">
      <c r="B12" s="142" t="s">
        <v>416</v>
      </c>
      <c r="C12" s="143" t="s">
        <v>484</v>
      </c>
      <c r="D12" s="144" t="s">
        <v>432</v>
      </c>
      <c r="E12" s="145" t="s">
        <v>429</v>
      </c>
      <c r="F12" s="151">
        <v>1</v>
      </c>
      <c r="G12" s="151">
        <v>5</v>
      </c>
      <c r="H12" s="145" t="s">
        <v>469</v>
      </c>
      <c r="I12" s="145"/>
    </row>
    <row r="13" spans="2:9" x14ac:dyDescent="0.2">
      <c r="B13" s="142" t="s">
        <v>416</v>
      </c>
      <c r="C13" s="143" t="s">
        <v>299</v>
      </c>
      <c r="D13" s="144" t="s">
        <v>432</v>
      </c>
      <c r="E13" s="145" t="s">
        <v>429</v>
      </c>
      <c r="F13" s="151">
        <v>1</v>
      </c>
      <c r="G13" s="151">
        <v>2</v>
      </c>
      <c r="H13" s="145" t="s">
        <v>469</v>
      </c>
      <c r="I13" s="145"/>
    </row>
    <row r="14" spans="2:9" x14ac:dyDescent="0.2">
      <c r="B14" s="142" t="s">
        <v>416</v>
      </c>
      <c r="C14" s="143" t="s">
        <v>485</v>
      </c>
      <c r="D14" s="144" t="s">
        <v>432</v>
      </c>
      <c r="E14" s="145" t="s">
        <v>429</v>
      </c>
      <c r="F14" s="151">
        <v>1</v>
      </c>
      <c r="G14" s="151" t="s">
        <v>75</v>
      </c>
      <c r="H14" s="145" t="s">
        <v>469</v>
      </c>
      <c r="I14" s="145"/>
    </row>
    <row r="15" spans="2:9" x14ac:dyDescent="0.2">
      <c r="B15" s="142" t="s">
        <v>416</v>
      </c>
      <c r="C15" s="143" t="s">
        <v>295</v>
      </c>
      <c r="D15" s="144" t="s">
        <v>432</v>
      </c>
      <c r="E15" s="145" t="s">
        <v>429</v>
      </c>
      <c r="F15" s="151">
        <v>1</v>
      </c>
      <c r="G15" s="151" t="s">
        <v>75</v>
      </c>
      <c r="H15" s="145" t="s">
        <v>469</v>
      </c>
      <c r="I15" s="145"/>
    </row>
    <row r="16" spans="2:9" x14ac:dyDescent="0.2">
      <c r="B16" s="142" t="s">
        <v>416</v>
      </c>
      <c r="C16" s="143" t="s">
        <v>486</v>
      </c>
      <c r="D16" s="144" t="s">
        <v>432</v>
      </c>
      <c r="E16" s="145" t="s">
        <v>429</v>
      </c>
      <c r="F16" s="151">
        <v>1</v>
      </c>
      <c r="G16" s="151">
        <v>5</v>
      </c>
      <c r="H16" s="145" t="s">
        <v>469</v>
      </c>
      <c r="I16" s="145"/>
    </row>
    <row r="17" spans="2:9" x14ac:dyDescent="0.2">
      <c r="B17" s="142" t="s">
        <v>416</v>
      </c>
      <c r="C17" s="143" t="s">
        <v>93</v>
      </c>
      <c r="D17" s="144" t="s">
        <v>432</v>
      </c>
      <c r="E17" s="145" t="s">
        <v>429</v>
      </c>
      <c r="F17" s="151">
        <v>0.5</v>
      </c>
      <c r="G17" s="151">
        <v>1</v>
      </c>
      <c r="H17" s="145" t="s">
        <v>469</v>
      </c>
      <c r="I17" s="145"/>
    </row>
    <row r="18" spans="2:9" x14ac:dyDescent="0.2">
      <c r="B18" s="142" t="s">
        <v>416</v>
      </c>
      <c r="C18" s="143" t="s">
        <v>90</v>
      </c>
      <c r="D18" s="144" t="s">
        <v>432</v>
      </c>
      <c r="E18" s="145" t="s">
        <v>429</v>
      </c>
      <c r="F18" s="151">
        <v>0.5</v>
      </c>
      <c r="G18" s="151">
        <v>1</v>
      </c>
      <c r="H18" s="145" t="s">
        <v>469</v>
      </c>
      <c r="I18" s="145"/>
    </row>
    <row r="19" spans="2:9" x14ac:dyDescent="0.2">
      <c r="B19" s="142" t="s">
        <v>416</v>
      </c>
      <c r="C19" s="143" t="s">
        <v>88</v>
      </c>
      <c r="D19" s="144" t="s">
        <v>432</v>
      </c>
      <c r="E19" s="145" t="s">
        <v>429</v>
      </c>
      <c r="F19" s="151">
        <v>0.5</v>
      </c>
      <c r="G19" s="151">
        <v>1</v>
      </c>
      <c r="H19" s="145" t="s">
        <v>469</v>
      </c>
      <c r="I19" s="145"/>
    </row>
    <row r="20" spans="2:9" x14ac:dyDescent="0.2">
      <c r="B20" s="142" t="s">
        <v>416</v>
      </c>
      <c r="C20" s="143" t="s">
        <v>487</v>
      </c>
      <c r="D20" s="144" t="s">
        <v>432</v>
      </c>
      <c r="E20" s="145" t="s">
        <v>429</v>
      </c>
      <c r="F20" s="151">
        <v>1</v>
      </c>
      <c r="G20" s="151">
        <v>2</v>
      </c>
      <c r="H20" s="145" t="s">
        <v>469</v>
      </c>
      <c r="I20" s="145"/>
    </row>
    <row r="21" spans="2:9" x14ac:dyDescent="0.2">
      <c r="B21" s="142" t="s">
        <v>416</v>
      </c>
      <c r="C21" s="143" t="s">
        <v>488</v>
      </c>
      <c r="D21" s="144" t="s">
        <v>432</v>
      </c>
      <c r="E21" s="145" t="s">
        <v>429</v>
      </c>
      <c r="F21" s="151">
        <v>1</v>
      </c>
      <c r="G21" s="151">
        <v>5</v>
      </c>
      <c r="H21" s="145" t="s">
        <v>469</v>
      </c>
      <c r="I21" s="145"/>
    </row>
    <row r="22" spans="2:9" x14ac:dyDescent="0.2">
      <c r="B22" s="142" t="s">
        <v>416</v>
      </c>
      <c r="C22" s="143" t="s">
        <v>489</v>
      </c>
      <c r="D22" s="144" t="s">
        <v>432</v>
      </c>
      <c r="E22" s="145" t="s">
        <v>429</v>
      </c>
      <c r="F22" s="151">
        <v>1</v>
      </c>
      <c r="G22" s="151">
        <v>5</v>
      </c>
      <c r="H22" s="145" t="s">
        <v>469</v>
      </c>
      <c r="I22" s="145"/>
    </row>
    <row r="23" spans="2:9" x14ac:dyDescent="0.2">
      <c r="B23" s="142" t="s">
        <v>416</v>
      </c>
      <c r="C23" s="143" t="s">
        <v>490</v>
      </c>
      <c r="D23" s="144" t="s">
        <v>432</v>
      </c>
      <c r="E23" s="145" t="s">
        <v>429</v>
      </c>
      <c r="F23" s="151">
        <v>1</v>
      </c>
      <c r="G23" s="151">
        <v>5</v>
      </c>
      <c r="H23" s="145" t="s">
        <v>469</v>
      </c>
      <c r="I23" s="145"/>
    </row>
    <row r="24" spans="2:9" x14ac:dyDescent="0.2">
      <c r="B24" s="142" t="s">
        <v>416</v>
      </c>
      <c r="C24" s="143" t="s">
        <v>283</v>
      </c>
      <c r="D24" s="144" t="s">
        <v>432</v>
      </c>
      <c r="E24" s="145" t="s">
        <v>429</v>
      </c>
      <c r="F24" s="151">
        <v>1</v>
      </c>
      <c r="G24" s="151" t="s">
        <v>75</v>
      </c>
      <c r="H24" s="145" t="s">
        <v>469</v>
      </c>
      <c r="I24" s="145"/>
    </row>
    <row r="25" spans="2:9" x14ac:dyDescent="0.2">
      <c r="B25" s="142" t="s">
        <v>416</v>
      </c>
      <c r="C25" s="143" t="s">
        <v>281</v>
      </c>
      <c r="D25" s="144" t="s">
        <v>432</v>
      </c>
      <c r="E25" s="145" t="s">
        <v>429</v>
      </c>
      <c r="F25" s="151">
        <v>1</v>
      </c>
      <c r="G25" s="151" t="s">
        <v>75</v>
      </c>
      <c r="H25" s="145" t="s">
        <v>469</v>
      </c>
      <c r="I25" s="145"/>
    </row>
    <row r="26" spans="2:9" x14ac:dyDescent="0.2">
      <c r="B26" s="142" t="s">
        <v>416</v>
      </c>
      <c r="C26" s="143" t="s">
        <v>491</v>
      </c>
      <c r="D26" s="144" t="s">
        <v>432</v>
      </c>
      <c r="E26" s="145" t="s">
        <v>429</v>
      </c>
      <c r="F26" s="151">
        <v>1</v>
      </c>
      <c r="G26" s="151">
        <v>5</v>
      </c>
      <c r="H26" s="145" t="s">
        <v>469</v>
      </c>
      <c r="I26" s="145"/>
    </row>
    <row r="27" spans="2:9" x14ac:dyDescent="0.2">
      <c r="B27" s="142" t="s">
        <v>416</v>
      </c>
      <c r="C27" s="143" t="s">
        <v>277</v>
      </c>
      <c r="D27" s="144" t="s">
        <v>432</v>
      </c>
      <c r="E27" s="145" t="s">
        <v>429</v>
      </c>
      <c r="F27" s="151">
        <v>0.2</v>
      </c>
      <c r="G27" s="151" t="s">
        <v>84</v>
      </c>
      <c r="H27" s="145" t="s">
        <v>469</v>
      </c>
      <c r="I27" s="145"/>
    </row>
    <row r="28" spans="2:9" x14ac:dyDescent="0.2">
      <c r="B28" s="142" t="s">
        <v>416</v>
      </c>
      <c r="C28" s="143" t="s">
        <v>272</v>
      </c>
      <c r="D28" s="144" t="s">
        <v>432</v>
      </c>
      <c r="E28" s="145" t="s">
        <v>429</v>
      </c>
      <c r="F28" s="151">
        <v>0.5</v>
      </c>
      <c r="G28" s="151" t="s">
        <v>84</v>
      </c>
      <c r="H28" s="145" t="s">
        <v>469</v>
      </c>
      <c r="I28" s="145"/>
    </row>
    <row r="29" spans="2:9" x14ac:dyDescent="0.2">
      <c r="B29" s="142" t="s">
        <v>416</v>
      </c>
      <c r="C29" s="143" t="s">
        <v>270</v>
      </c>
      <c r="D29" s="144" t="s">
        <v>432</v>
      </c>
      <c r="E29" s="145" t="s">
        <v>429</v>
      </c>
      <c r="F29" s="151">
        <v>2</v>
      </c>
      <c r="G29" s="151">
        <v>5</v>
      </c>
      <c r="H29" s="145" t="s">
        <v>469</v>
      </c>
      <c r="I29" s="145"/>
    </row>
    <row r="30" spans="2:9" x14ac:dyDescent="0.2">
      <c r="B30" s="142" t="s">
        <v>416</v>
      </c>
      <c r="C30" s="143" t="s">
        <v>268</v>
      </c>
      <c r="D30" s="144" t="s">
        <v>432</v>
      </c>
      <c r="E30" s="145" t="s">
        <v>429</v>
      </c>
      <c r="F30" s="151">
        <v>0.5</v>
      </c>
      <c r="G30" s="151">
        <v>1</v>
      </c>
      <c r="H30" s="145" t="s">
        <v>469</v>
      </c>
      <c r="I30" s="145"/>
    </row>
    <row r="31" spans="2:9" x14ac:dyDescent="0.2">
      <c r="B31" s="142" t="s">
        <v>416</v>
      </c>
      <c r="C31" s="143" t="s">
        <v>85</v>
      </c>
      <c r="D31" s="144" t="s">
        <v>432</v>
      </c>
      <c r="E31" s="145" t="s">
        <v>429</v>
      </c>
      <c r="F31" s="151">
        <v>0.5</v>
      </c>
      <c r="G31" s="151">
        <v>1</v>
      </c>
      <c r="H31" s="145" t="s">
        <v>469</v>
      </c>
      <c r="I31" s="145"/>
    </row>
    <row r="32" spans="2:9" x14ac:dyDescent="0.2">
      <c r="B32" s="142" t="s">
        <v>416</v>
      </c>
      <c r="C32" s="143" t="s">
        <v>266</v>
      </c>
      <c r="D32" s="144" t="s">
        <v>432</v>
      </c>
      <c r="E32" s="145" t="s">
        <v>429</v>
      </c>
      <c r="F32" s="151">
        <v>1</v>
      </c>
      <c r="G32" s="151" t="s">
        <v>87</v>
      </c>
      <c r="H32" s="145" t="s">
        <v>469</v>
      </c>
      <c r="I32" s="145"/>
    </row>
    <row r="33" spans="2:9" x14ac:dyDescent="0.2">
      <c r="B33" s="142" t="s">
        <v>416</v>
      </c>
      <c r="C33" s="143" t="s">
        <v>263</v>
      </c>
      <c r="D33" s="144" t="s">
        <v>432</v>
      </c>
      <c r="E33" s="145" t="s">
        <v>429</v>
      </c>
      <c r="F33" s="151" t="s">
        <v>73</v>
      </c>
      <c r="G33" s="151">
        <v>1</v>
      </c>
      <c r="H33" s="145" t="s">
        <v>469</v>
      </c>
      <c r="I33" s="145"/>
    </row>
    <row r="34" spans="2:9" x14ac:dyDescent="0.2">
      <c r="B34" s="142" t="s">
        <v>416</v>
      </c>
      <c r="C34" s="143" t="s">
        <v>492</v>
      </c>
      <c r="D34" s="144" t="s">
        <v>432</v>
      </c>
      <c r="E34" s="145" t="s">
        <v>429</v>
      </c>
      <c r="F34" s="151">
        <v>1</v>
      </c>
      <c r="G34" s="151" t="s">
        <v>75</v>
      </c>
      <c r="H34" s="145" t="s">
        <v>469</v>
      </c>
      <c r="I34" s="145"/>
    </row>
    <row r="35" spans="2:9" x14ac:dyDescent="0.2">
      <c r="B35" s="142" t="s">
        <v>416</v>
      </c>
      <c r="C35" s="143" t="s">
        <v>259</v>
      </c>
      <c r="D35" s="144" t="s">
        <v>432</v>
      </c>
      <c r="E35" s="145" t="s">
        <v>429</v>
      </c>
      <c r="F35" s="151">
        <v>0.5</v>
      </c>
      <c r="G35" s="151" t="s">
        <v>84</v>
      </c>
      <c r="H35" s="145" t="s">
        <v>469</v>
      </c>
      <c r="I35" s="145"/>
    </row>
    <row r="36" spans="2:9" x14ac:dyDescent="0.2">
      <c r="B36" s="142" t="s">
        <v>416</v>
      </c>
      <c r="C36" s="143" t="s">
        <v>82</v>
      </c>
      <c r="D36" s="144" t="s">
        <v>432</v>
      </c>
      <c r="E36" s="145" t="s">
        <v>429</v>
      </c>
      <c r="F36" s="151">
        <v>0.5</v>
      </c>
      <c r="G36" s="151">
        <v>1</v>
      </c>
      <c r="H36" s="145" t="s">
        <v>469</v>
      </c>
      <c r="I36" s="145"/>
    </row>
    <row r="37" spans="2:9" x14ac:dyDescent="0.2">
      <c r="B37" s="142" t="s">
        <v>416</v>
      </c>
      <c r="C37" s="143" t="s">
        <v>257</v>
      </c>
      <c r="D37" s="144" t="s">
        <v>432</v>
      </c>
      <c r="E37" s="145" t="s">
        <v>429</v>
      </c>
      <c r="F37" s="151">
        <v>0.5</v>
      </c>
      <c r="G37" s="151" t="s">
        <v>84</v>
      </c>
      <c r="H37" s="145" t="s">
        <v>469</v>
      </c>
      <c r="I37" s="145"/>
    </row>
    <row r="38" spans="2:9" x14ac:dyDescent="0.2">
      <c r="B38" s="142" t="s">
        <v>416</v>
      </c>
      <c r="C38" s="143" t="s">
        <v>255</v>
      </c>
      <c r="D38" s="144" t="s">
        <v>432</v>
      </c>
      <c r="E38" s="145" t="s">
        <v>429</v>
      </c>
      <c r="F38" s="151">
        <v>0.1</v>
      </c>
      <c r="G38" s="151">
        <v>2</v>
      </c>
      <c r="H38" s="145" t="s">
        <v>469</v>
      </c>
      <c r="I38" s="145"/>
    </row>
    <row r="39" spans="2:9" x14ac:dyDescent="0.2">
      <c r="B39" s="142" t="s">
        <v>416</v>
      </c>
      <c r="C39" s="143" t="s">
        <v>493</v>
      </c>
      <c r="D39" s="144" t="s">
        <v>432</v>
      </c>
      <c r="E39" s="145" t="s">
        <v>429</v>
      </c>
      <c r="F39" s="151">
        <v>1</v>
      </c>
      <c r="G39" s="151" t="s">
        <v>75</v>
      </c>
      <c r="H39" s="145" t="s">
        <v>469</v>
      </c>
      <c r="I39" s="145"/>
    </row>
    <row r="40" spans="2:9" x14ac:dyDescent="0.2">
      <c r="B40" s="142" t="s">
        <v>416</v>
      </c>
      <c r="C40" s="143" t="s">
        <v>251</v>
      </c>
      <c r="D40" s="144" t="s">
        <v>432</v>
      </c>
      <c r="E40" s="145" t="s">
        <v>429</v>
      </c>
      <c r="F40" s="151">
        <v>1</v>
      </c>
      <c r="G40" s="151">
        <v>2</v>
      </c>
      <c r="H40" s="145" t="s">
        <v>469</v>
      </c>
      <c r="I40" s="145"/>
    </row>
    <row r="41" spans="2:9" x14ac:dyDescent="0.2">
      <c r="B41" s="142" t="s">
        <v>416</v>
      </c>
      <c r="C41" s="143" t="s">
        <v>249</v>
      </c>
      <c r="D41" s="144" t="s">
        <v>432</v>
      </c>
      <c r="E41" s="145" t="s">
        <v>429</v>
      </c>
      <c r="F41" s="151">
        <v>1</v>
      </c>
      <c r="G41" s="151" t="s">
        <v>75</v>
      </c>
      <c r="H41" s="145" t="s">
        <v>469</v>
      </c>
      <c r="I41" s="145"/>
    </row>
    <row r="42" spans="2:9" x14ac:dyDescent="0.2">
      <c r="B42" s="142" t="s">
        <v>416</v>
      </c>
      <c r="C42" s="143" t="s">
        <v>247</v>
      </c>
      <c r="D42" s="144" t="s">
        <v>432</v>
      </c>
      <c r="E42" s="145" t="s">
        <v>429</v>
      </c>
      <c r="F42" s="151">
        <v>1</v>
      </c>
      <c r="G42" s="151" t="s">
        <v>75</v>
      </c>
      <c r="H42" s="145" t="s">
        <v>469</v>
      </c>
      <c r="I42" s="145"/>
    </row>
    <row r="43" spans="2:9" x14ac:dyDescent="0.2">
      <c r="B43" s="142" t="s">
        <v>416</v>
      </c>
      <c r="C43" s="143" t="s">
        <v>78</v>
      </c>
      <c r="D43" s="144" t="s">
        <v>432</v>
      </c>
      <c r="E43" s="145" t="s">
        <v>429</v>
      </c>
      <c r="F43" s="151">
        <v>1</v>
      </c>
      <c r="G43" s="151">
        <v>2</v>
      </c>
      <c r="H43" s="145" t="s">
        <v>469</v>
      </c>
      <c r="I43" s="145"/>
    </row>
    <row r="44" spans="2:9" x14ac:dyDescent="0.2">
      <c r="B44" s="142" t="s">
        <v>416</v>
      </c>
      <c r="C44" s="143" t="s">
        <v>241</v>
      </c>
      <c r="D44" s="144" t="s">
        <v>432</v>
      </c>
      <c r="E44" s="145" t="s">
        <v>429</v>
      </c>
      <c r="F44" s="151" t="s">
        <v>211</v>
      </c>
      <c r="G44" s="151">
        <v>5.0000000000000001E-3</v>
      </c>
      <c r="H44" s="136" t="s">
        <v>494</v>
      </c>
      <c r="I44" s="145"/>
    </row>
    <row r="45" spans="2:9" x14ac:dyDescent="0.2">
      <c r="B45" s="142" t="s">
        <v>416</v>
      </c>
      <c r="C45" s="143" t="s">
        <v>238</v>
      </c>
      <c r="D45" s="144" t="s">
        <v>432</v>
      </c>
      <c r="E45" s="145" t="s">
        <v>429</v>
      </c>
      <c r="F45" s="151" t="s">
        <v>202</v>
      </c>
      <c r="G45" s="151" t="s">
        <v>201</v>
      </c>
      <c r="H45" s="136" t="s">
        <v>494</v>
      </c>
      <c r="I45" s="145"/>
    </row>
    <row r="46" spans="2:9" x14ac:dyDescent="0.2">
      <c r="B46" s="142" t="s">
        <v>416</v>
      </c>
      <c r="C46" s="143" t="s">
        <v>236</v>
      </c>
      <c r="D46" s="144" t="s">
        <v>432</v>
      </c>
      <c r="E46" s="145" t="s">
        <v>429</v>
      </c>
      <c r="F46" s="151" t="s">
        <v>202</v>
      </c>
      <c r="G46" s="151" t="s">
        <v>208</v>
      </c>
      <c r="H46" s="136" t="s">
        <v>494</v>
      </c>
      <c r="I46" s="145"/>
    </row>
    <row r="47" spans="2:9" x14ac:dyDescent="0.2">
      <c r="B47" s="142" t="s">
        <v>416</v>
      </c>
      <c r="C47" s="143" t="s">
        <v>495</v>
      </c>
      <c r="D47" s="144" t="s">
        <v>432</v>
      </c>
      <c r="E47" s="145" t="s">
        <v>429</v>
      </c>
      <c r="F47" s="151" t="s">
        <v>202</v>
      </c>
      <c r="G47" s="151" t="s">
        <v>201</v>
      </c>
      <c r="H47" s="136" t="s">
        <v>494</v>
      </c>
      <c r="I47" s="145"/>
    </row>
    <row r="48" spans="2:9" x14ac:dyDescent="0.2">
      <c r="B48" s="142" t="s">
        <v>416</v>
      </c>
      <c r="C48" s="143" t="s">
        <v>232</v>
      </c>
      <c r="D48" s="144" t="s">
        <v>432</v>
      </c>
      <c r="E48" s="145" t="s">
        <v>429</v>
      </c>
      <c r="F48" s="151" t="s">
        <v>202</v>
      </c>
      <c r="G48" s="151" t="s">
        <v>208</v>
      </c>
      <c r="H48" s="136" t="s">
        <v>494</v>
      </c>
      <c r="I48" s="145"/>
    </row>
    <row r="49" spans="2:9" x14ac:dyDescent="0.2">
      <c r="B49" s="142" t="s">
        <v>416</v>
      </c>
      <c r="C49" s="143" t="s">
        <v>496</v>
      </c>
      <c r="D49" s="144" t="s">
        <v>432</v>
      </c>
      <c r="E49" s="145" t="s">
        <v>429</v>
      </c>
      <c r="F49" s="151" t="s">
        <v>202</v>
      </c>
      <c r="G49" s="151" t="s">
        <v>229</v>
      </c>
      <c r="H49" s="136" t="s">
        <v>494</v>
      </c>
      <c r="I49" s="145"/>
    </row>
    <row r="50" spans="2:9" x14ac:dyDescent="0.2">
      <c r="B50" s="142" t="s">
        <v>416</v>
      </c>
      <c r="C50" s="143" t="s">
        <v>497</v>
      </c>
      <c r="D50" s="144" t="s">
        <v>432</v>
      </c>
      <c r="E50" s="145" t="s">
        <v>429</v>
      </c>
      <c r="F50" s="151" t="s">
        <v>202</v>
      </c>
      <c r="G50" s="151" t="s">
        <v>201</v>
      </c>
      <c r="H50" s="136" t="s">
        <v>494</v>
      </c>
      <c r="I50" s="145"/>
    </row>
    <row r="51" spans="2:9" x14ac:dyDescent="0.2">
      <c r="B51" s="142" t="s">
        <v>416</v>
      </c>
      <c r="C51" s="143" t="s">
        <v>498</v>
      </c>
      <c r="D51" s="144" t="s">
        <v>432</v>
      </c>
      <c r="E51" s="145" t="s">
        <v>429</v>
      </c>
      <c r="F51" s="151" t="s">
        <v>202</v>
      </c>
      <c r="G51" s="151" t="s">
        <v>201</v>
      </c>
      <c r="H51" s="136" t="s">
        <v>494</v>
      </c>
      <c r="I51" s="145"/>
    </row>
    <row r="52" spans="2:9" x14ac:dyDescent="0.2">
      <c r="B52" s="142" t="s">
        <v>416</v>
      </c>
      <c r="C52" s="143" t="s">
        <v>499</v>
      </c>
      <c r="D52" s="144" t="s">
        <v>432</v>
      </c>
      <c r="E52" s="145" t="s">
        <v>429</v>
      </c>
      <c r="F52" s="151" t="s">
        <v>202</v>
      </c>
      <c r="G52" s="151" t="s">
        <v>182</v>
      </c>
      <c r="H52" s="136" t="s">
        <v>494</v>
      </c>
      <c r="I52" s="145"/>
    </row>
    <row r="53" spans="2:9" x14ac:dyDescent="0.2">
      <c r="B53" s="142" t="s">
        <v>416</v>
      </c>
      <c r="C53" s="143" t="s">
        <v>221</v>
      </c>
      <c r="D53" s="144" t="s">
        <v>432</v>
      </c>
      <c r="E53" s="145" t="s">
        <v>429</v>
      </c>
      <c r="F53" s="151" t="s">
        <v>202</v>
      </c>
      <c r="G53" s="151" t="s">
        <v>201</v>
      </c>
      <c r="H53" s="136" t="s">
        <v>494</v>
      </c>
      <c r="I53" s="145"/>
    </row>
    <row r="54" spans="2:9" x14ac:dyDescent="0.2">
      <c r="B54" s="142" t="s">
        <v>416</v>
      </c>
      <c r="C54" s="143" t="s">
        <v>500</v>
      </c>
      <c r="D54" s="144" t="s">
        <v>432</v>
      </c>
      <c r="E54" s="145" t="s">
        <v>429</v>
      </c>
      <c r="F54" s="151" t="s">
        <v>202</v>
      </c>
      <c r="G54" s="151" t="s">
        <v>201</v>
      </c>
      <c r="H54" s="136" t="s">
        <v>494</v>
      </c>
      <c r="I54" s="145"/>
    </row>
    <row r="55" spans="2:9" x14ac:dyDescent="0.2">
      <c r="B55" s="142" t="s">
        <v>416</v>
      </c>
      <c r="C55" s="143" t="s">
        <v>501</v>
      </c>
      <c r="D55" s="144" t="s">
        <v>432</v>
      </c>
      <c r="E55" s="145" t="s">
        <v>429</v>
      </c>
      <c r="F55" s="151" t="s">
        <v>202</v>
      </c>
      <c r="G55" s="151" t="s">
        <v>201</v>
      </c>
      <c r="H55" s="136" t="s">
        <v>494</v>
      </c>
      <c r="I55" s="145"/>
    </row>
    <row r="56" spans="2:9" x14ac:dyDescent="0.2">
      <c r="B56" s="142" t="s">
        <v>416</v>
      </c>
      <c r="C56" s="143" t="s">
        <v>502</v>
      </c>
      <c r="D56" s="144" t="s">
        <v>432</v>
      </c>
      <c r="E56" s="145" t="s">
        <v>429</v>
      </c>
      <c r="F56" s="151" t="s">
        <v>202</v>
      </c>
      <c r="G56" s="151" t="s">
        <v>182</v>
      </c>
      <c r="H56" s="136" t="s">
        <v>494</v>
      </c>
      <c r="I56" s="145"/>
    </row>
    <row r="57" spans="2:9" x14ac:dyDescent="0.2">
      <c r="B57" s="142" t="s">
        <v>416</v>
      </c>
      <c r="C57" s="143" t="s">
        <v>212</v>
      </c>
      <c r="D57" s="144" t="s">
        <v>432</v>
      </c>
      <c r="E57" s="145" t="s">
        <v>429</v>
      </c>
      <c r="F57" s="151" t="s">
        <v>211</v>
      </c>
      <c r="G57" s="151" t="s">
        <v>201</v>
      </c>
      <c r="H57" s="136" t="s">
        <v>494</v>
      </c>
      <c r="I57" s="145"/>
    </row>
    <row r="58" spans="2:9" x14ac:dyDescent="0.2">
      <c r="B58" s="142" t="s">
        <v>416</v>
      </c>
      <c r="C58" s="143" t="s">
        <v>503</v>
      </c>
      <c r="D58" s="144" t="s">
        <v>432</v>
      </c>
      <c r="E58" s="145" t="s">
        <v>429</v>
      </c>
      <c r="F58" s="151" t="s">
        <v>208</v>
      </c>
      <c r="G58" s="151" t="s">
        <v>201</v>
      </c>
      <c r="H58" s="136" t="s">
        <v>494</v>
      </c>
      <c r="I58" s="145"/>
    </row>
    <row r="59" spans="2:9" x14ac:dyDescent="0.2">
      <c r="B59" s="142" t="s">
        <v>416</v>
      </c>
      <c r="C59" s="143" t="s">
        <v>206</v>
      </c>
      <c r="D59" s="144" t="s">
        <v>432</v>
      </c>
      <c r="E59" s="145" t="s">
        <v>429</v>
      </c>
      <c r="F59" s="151" t="s">
        <v>202</v>
      </c>
      <c r="G59" s="151" t="s">
        <v>201</v>
      </c>
      <c r="H59" s="136" t="s">
        <v>494</v>
      </c>
      <c r="I59" s="145"/>
    </row>
    <row r="60" spans="2:9" x14ac:dyDescent="0.2">
      <c r="B60" s="142" t="s">
        <v>416</v>
      </c>
      <c r="C60" s="143" t="s">
        <v>504</v>
      </c>
      <c r="D60" s="144" t="s">
        <v>432</v>
      </c>
      <c r="E60" s="145" t="s">
        <v>429</v>
      </c>
      <c r="F60" s="151" t="s">
        <v>202</v>
      </c>
      <c r="G60" s="151" t="s">
        <v>201</v>
      </c>
      <c r="H60" s="136" t="s">
        <v>494</v>
      </c>
      <c r="I60" s="152">
        <v>10</v>
      </c>
    </row>
    <row r="61" spans="2:9" x14ac:dyDescent="0.2">
      <c r="B61" s="142" t="s">
        <v>416</v>
      </c>
      <c r="C61" s="143" t="s">
        <v>199</v>
      </c>
      <c r="D61" s="144" t="s">
        <v>432</v>
      </c>
      <c r="E61" s="145" t="s">
        <v>429</v>
      </c>
      <c r="F61" s="151" t="s">
        <v>186</v>
      </c>
      <c r="G61" s="151" t="s">
        <v>181</v>
      </c>
      <c r="H61" s="136" t="s">
        <v>494</v>
      </c>
      <c r="I61" s="145"/>
    </row>
    <row r="62" spans="2:9" x14ac:dyDescent="0.2">
      <c r="B62" s="142" t="s">
        <v>416</v>
      </c>
      <c r="C62" s="143" t="s">
        <v>197</v>
      </c>
      <c r="D62" s="144" t="s">
        <v>432</v>
      </c>
      <c r="E62" s="145" t="s">
        <v>429</v>
      </c>
      <c r="F62" s="151" t="s">
        <v>186</v>
      </c>
      <c r="G62" s="151" t="s">
        <v>181</v>
      </c>
      <c r="H62" s="136" t="s">
        <v>494</v>
      </c>
      <c r="I62" s="145"/>
    </row>
    <row r="63" spans="2:9" x14ac:dyDescent="0.2">
      <c r="B63" s="142" t="s">
        <v>416</v>
      </c>
      <c r="C63" s="143" t="s">
        <v>195</v>
      </c>
      <c r="D63" s="144" t="s">
        <v>432</v>
      </c>
      <c r="E63" s="145" t="s">
        <v>429</v>
      </c>
      <c r="F63" s="151" t="s">
        <v>186</v>
      </c>
      <c r="G63" s="151" t="s">
        <v>181</v>
      </c>
      <c r="H63" s="136" t="s">
        <v>494</v>
      </c>
      <c r="I63" s="145"/>
    </row>
    <row r="64" spans="2:9" x14ac:dyDescent="0.2">
      <c r="B64" s="142" t="s">
        <v>416</v>
      </c>
      <c r="C64" s="143" t="s">
        <v>193</v>
      </c>
      <c r="D64" s="144" t="s">
        <v>432</v>
      </c>
      <c r="E64" s="145" t="s">
        <v>429</v>
      </c>
      <c r="F64" s="151" t="s">
        <v>186</v>
      </c>
      <c r="G64" s="151" t="s">
        <v>181</v>
      </c>
      <c r="H64" s="136" t="s">
        <v>494</v>
      </c>
      <c r="I64" s="145"/>
    </row>
    <row r="65" spans="2:9" x14ac:dyDescent="0.2">
      <c r="B65" s="142" t="s">
        <v>416</v>
      </c>
      <c r="C65" s="143" t="s">
        <v>191</v>
      </c>
      <c r="D65" s="144" t="s">
        <v>432</v>
      </c>
      <c r="E65" s="145" t="s">
        <v>429</v>
      </c>
      <c r="F65" s="151" t="s">
        <v>186</v>
      </c>
      <c r="G65" s="151" t="s">
        <v>181</v>
      </c>
      <c r="H65" s="136" t="s">
        <v>494</v>
      </c>
      <c r="I65" s="145"/>
    </row>
    <row r="66" spans="2:9" x14ac:dyDescent="0.2">
      <c r="B66" s="142" t="s">
        <v>416</v>
      </c>
      <c r="C66" s="143" t="s">
        <v>189</v>
      </c>
      <c r="D66" s="144" t="s">
        <v>432</v>
      </c>
      <c r="E66" s="145" t="s">
        <v>429</v>
      </c>
      <c r="F66" s="151" t="s">
        <v>186</v>
      </c>
      <c r="G66" s="151" t="s">
        <v>181</v>
      </c>
      <c r="H66" s="136" t="s">
        <v>494</v>
      </c>
      <c r="I66" s="145"/>
    </row>
    <row r="67" spans="2:9" x14ac:dyDescent="0.2">
      <c r="B67" s="142" t="s">
        <v>416</v>
      </c>
      <c r="C67" s="143" t="s">
        <v>187</v>
      </c>
      <c r="D67" s="144" t="s">
        <v>432</v>
      </c>
      <c r="E67" s="145" t="s">
        <v>429</v>
      </c>
      <c r="F67" s="151" t="s">
        <v>186</v>
      </c>
      <c r="G67" s="151" t="s">
        <v>181</v>
      </c>
      <c r="H67" s="136" t="s">
        <v>494</v>
      </c>
      <c r="I67" s="145"/>
    </row>
    <row r="68" spans="2:9" x14ac:dyDescent="0.2">
      <c r="B68" s="142" t="s">
        <v>416</v>
      </c>
      <c r="C68" s="143" t="s">
        <v>183</v>
      </c>
      <c r="D68" s="144" t="s">
        <v>432</v>
      </c>
      <c r="E68" s="145" t="s">
        <v>429</v>
      </c>
      <c r="F68" s="151" t="s">
        <v>182</v>
      </c>
      <c r="G68" s="151" t="s">
        <v>181</v>
      </c>
      <c r="H68" s="136" t="s">
        <v>494</v>
      </c>
      <c r="I68" s="145"/>
    </row>
    <row r="69" spans="2:9" x14ac:dyDescent="0.2">
      <c r="C69" s="143"/>
      <c r="D69" s="145"/>
      <c r="E69" s="145"/>
      <c r="F69" s="151"/>
      <c r="G69" s="151"/>
      <c r="H69" s="145"/>
      <c r="I69" s="145"/>
    </row>
    <row r="70" spans="2:9" x14ac:dyDescent="0.2">
      <c r="C70" s="143"/>
      <c r="D70" s="145"/>
      <c r="E70" s="145"/>
      <c r="F70" s="151"/>
      <c r="G70" s="151"/>
      <c r="H70" s="145"/>
      <c r="I70" s="145"/>
    </row>
    <row r="71" spans="2:9" x14ac:dyDescent="0.2">
      <c r="B71" s="254" t="s">
        <v>1</v>
      </c>
      <c r="C71" s="254"/>
      <c r="D71" s="254"/>
      <c r="E71" s="254"/>
      <c r="F71" s="254"/>
      <c r="G71" s="254"/>
    </row>
    <row r="72" spans="2:9" x14ac:dyDescent="0.2">
      <c r="B72" s="255" t="s">
        <v>2</v>
      </c>
      <c r="C72" s="255"/>
      <c r="D72" s="255"/>
      <c r="E72" s="255"/>
      <c r="F72" s="255"/>
      <c r="G72" s="255"/>
    </row>
    <row r="73" spans="2:9" x14ac:dyDescent="0.2">
      <c r="B73" s="258" t="s">
        <v>422</v>
      </c>
      <c r="C73" s="258"/>
      <c r="D73" s="258"/>
      <c r="E73" s="258"/>
      <c r="F73" s="258"/>
      <c r="G73" s="258"/>
    </row>
    <row r="74" spans="2:9" x14ac:dyDescent="0.2">
      <c r="B74" s="256" t="s">
        <v>505</v>
      </c>
      <c r="C74" s="256"/>
      <c r="D74" s="256"/>
      <c r="E74" s="256"/>
      <c r="F74" s="257">
        <v>40002</v>
      </c>
      <c r="G74" s="257"/>
    </row>
    <row r="75" spans="2:9" ht="23.25" thickBot="1" x14ac:dyDescent="0.25">
      <c r="B75" s="138" t="s">
        <v>423</v>
      </c>
      <c r="C75" s="139" t="s">
        <v>424</v>
      </c>
      <c r="D75" s="140" t="s">
        <v>425</v>
      </c>
      <c r="E75" s="140" t="s">
        <v>170</v>
      </c>
      <c r="F75" s="140" t="s">
        <v>166</v>
      </c>
      <c r="G75" s="140" t="s">
        <v>426</v>
      </c>
      <c r="H75" s="141" t="s">
        <v>164</v>
      </c>
      <c r="I75" s="140" t="s">
        <v>427</v>
      </c>
    </row>
    <row r="76" spans="2:9" x14ac:dyDescent="0.2">
      <c r="B76" s="142" t="s">
        <v>417</v>
      </c>
      <c r="C76" s="143" t="s">
        <v>428</v>
      </c>
      <c r="D76" s="144" t="s">
        <v>432</v>
      </c>
      <c r="E76" s="145" t="s">
        <v>429</v>
      </c>
      <c r="F76" s="145">
        <v>0.1</v>
      </c>
      <c r="G76" s="146">
        <v>0.5</v>
      </c>
      <c r="H76" s="147" t="s">
        <v>362</v>
      </c>
      <c r="I76" s="136"/>
    </row>
    <row r="77" spans="2:9" x14ac:dyDescent="0.2">
      <c r="B77" s="142" t="s">
        <v>417</v>
      </c>
      <c r="C77" s="143" t="s">
        <v>430</v>
      </c>
      <c r="D77" s="144">
        <v>1.3</v>
      </c>
      <c r="E77" s="145" t="s">
        <v>429</v>
      </c>
      <c r="F77" s="145">
        <v>0.1</v>
      </c>
      <c r="G77" s="144">
        <v>0.5</v>
      </c>
      <c r="H77" s="148" t="s">
        <v>362</v>
      </c>
      <c r="I77" s="136"/>
    </row>
    <row r="78" spans="2:9" x14ac:dyDescent="0.2">
      <c r="B78" s="142" t="s">
        <v>417</v>
      </c>
      <c r="C78" s="143" t="s">
        <v>431</v>
      </c>
      <c r="D78" s="144" t="s">
        <v>432</v>
      </c>
      <c r="E78" s="145" t="s">
        <v>429</v>
      </c>
      <c r="F78" s="145">
        <v>0.1</v>
      </c>
      <c r="G78" s="144">
        <v>0.5</v>
      </c>
      <c r="H78" s="148" t="s">
        <v>362</v>
      </c>
      <c r="I78" s="136"/>
    </row>
    <row r="79" spans="2:9" x14ac:dyDescent="0.2">
      <c r="B79" s="142" t="s">
        <v>417</v>
      </c>
      <c r="C79" s="143" t="s">
        <v>433</v>
      </c>
      <c r="D79" s="144" t="s">
        <v>432</v>
      </c>
      <c r="E79" s="145" t="s">
        <v>429</v>
      </c>
      <c r="F79" s="145">
        <v>0.06</v>
      </c>
      <c r="G79" s="149">
        <v>0.25</v>
      </c>
      <c r="H79" s="148" t="s">
        <v>362</v>
      </c>
      <c r="I79" s="136"/>
    </row>
    <row r="80" spans="2:9" x14ac:dyDescent="0.2">
      <c r="B80" s="142" t="s">
        <v>417</v>
      </c>
      <c r="C80" s="143" t="s">
        <v>434</v>
      </c>
      <c r="D80" s="144">
        <v>0.9</v>
      </c>
      <c r="E80" s="145" t="s">
        <v>429</v>
      </c>
      <c r="F80" s="145">
        <v>0.1</v>
      </c>
      <c r="G80" s="144">
        <v>5</v>
      </c>
      <c r="H80" s="148" t="s">
        <v>362</v>
      </c>
      <c r="I80" s="136"/>
    </row>
    <row r="81" spans="2:9" x14ac:dyDescent="0.2">
      <c r="B81" s="142" t="s">
        <v>417</v>
      </c>
      <c r="C81" s="143" t="s">
        <v>435</v>
      </c>
      <c r="D81" s="144" t="s">
        <v>432</v>
      </c>
      <c r="E81" s="145" t="s">
        <v>429</v>
      </c>
      <c r="F81" s="145">
        <v>2</v>
      </c>
      <c r="G81" s="144">
        <v>100</v>
      </c>
      <c r="H81" s="150" t="s">
        <v>436</v>
      </c>
      <c r="I81" s="136"/>
    </row>
    <row r="82" spans="2:9" x14ac:dyDescent="0.2">
      <c r="B82" s="142" t="s">
        <v>417</v>
      </c>
      <c r="C82" s="143" t="s">
        <v>437</v>
      </c>
      <c r="D82" s="144">
        <v>2.6</v>
      </c>
      <c r="E82" s="145" t="s">
        <v>429</v>
      </c>
      <c r="F82" s="145">
        <v>0.1</v>
      </c>
      <c r="G82" s="144">
        <v>0.5</v>
      </c>
      <c r="H82" s="148" t="s">
        <v>362</v>
      </c>
      <c r="I82" s="136"/>
    </row>
    <row r="83" spans="2:9" x14ac:dyDescent="0.2">
      <c r="B83" s="142" t="s">
        <v>417</v>
      </c>
      <c r="C83" s="143" t="s">
        <v>438</v>
      </c>
      <c r="D83" s="144">
        <v>0.2</v>
      </c>
      <c r="E83" s="145" t="s">
        <v>429</v>
      </c>
      <c r="F83" s="145">
        <v>0.1</v>
      </c>
      <c r="G83" s="144">
        <v>0.5</v>
      </c>
      <c r="H83" s="148" t="s">
        <v>362</v>
      </c>
      <c r="I83" s="136"/>
    </row>
    <row r="84" spans="2:9" x14ac:dyDescent="0.2">
      <c r="B84" s="142" t="s">
        <v>417</v>
      </c>
      <c r="C84" s="143" t="s">
        <v>439</v>
      </c>
      <c r="D84" s="144">
        <v>0.97</v>
      </c>
      <c r="E84" s="145" t="s">
        <v>440</v>
      </c>
      <c r="F84" s="145">
        <v>0.2</v>
      </c>
      <c r="G84" s="144">
        <v>0.5</v>
      </c>
      <c r="H84" s="148" t="s">
        <v>362</v>
      </c>
      <c r="I84" s="136"/>
    </row>
    <row r="85" spans="2:9" x14ac:dyDescent="0.2">
      <c r="B85" s="142" t="s">
        <v>417</v>
      </c>
      <c r="C85" s="143" t="s">
        <v>441</v>
      </c>
      <c r="D85" s="144">
        <v>1.6</v>
      </c>
      <c r="E85" s="145" t="s">
        <v>429</v>
      </c>
      <c r="F85" s="145">
        <v>0.2</v>
      </c>
      <c r="G85" s="144">
        <v>1</v>
      </c>
      <c r="H85" s="148" t="s">
        <v>362</v>
      </c>
      <c r="I85" s="136"/>
    </row>
    <row r="86" spans="2:9" x14ac:dyDescent="0.2">
      <c r="B86" s="142" t="s">
        <v>417</v>
      </c>
      <c r="C86" s="143" t="s">
        <v>442</v>
      </c>
      <c r="D86" s="144" t="s">
        <v>432</v>
      </c>
      <c r="E86" s="145" t="s">
        <v>429</v>
      </c>
      <c r="F86" s="145">
        <v>0.2</v>
      </c>
      <c r="G86" s="144">
        <v>2</v>
      </c>
      <c r="H86" s="148" t="s">
        <v>362</v>
      </c>
      <c r="I86" s="136"/>
    </row>
    <row r="87" spans="2:9" x14ac:dyDescent="0.2">
      <c r="B87" s="142" t="s">
        <v>417</v>
      </c>
      <c r="C87" s="143" t="s">
        <v>443</v>
      </c>
      <c r="D87" s="144" t="s">
        <v>432</v>
      </c>
      <c r="E87" s="145" t="s">
        <v>429</v>
      </c>
      <c r="F87" s="145">
        <v>0.5</v>
      </c>
      <c r="G87" s="144">
        <v>0.5</v>
      </c>
      <c r="H87" s="148" t="s">
        <v>362</v>
      </c>
      <c r="I87" s="136"/>
    </row>
    <row r="88" spans="2:9" x14ac:dyDescent="0.2">
      <c r="B88" s="142" t="s">
        <v>417</v>
      </c>
      <c r="C88" s="143" t="s">
        <v>444</v>
      </c>
      <c r="D88" s="144" t="s">
        <v>432</v>
      </c>
      <c r="E88" s="145" t="s">
        <v>429</v>
      </c>
      <c r="F88" s="145">
        <v>0.2</v>
      </c>
      <c r="G88" s="144">
        <v>1</v>
      </c>
      <c r="H88" s="148" t="s">
        <v>362</v>
      </c>
      <c r="I88" s="136"/>
    </row>
    <row r="89" spans="2:9" x14ac:dyDescent="0.2">
      <c r="B89" s="142" t="s">
        <v>417</v>
      </c>
      <c r="C89" s="143" t="s">
        <v>445</v>
      </c>
      <c r="D89" s="144">
        <v>5.7</v>
      </c>
      <c r="E89" s="145" t="s">
        <v>429</v>
      </c>
      <c r="F89" s="145">
        <v>0.5</v>
      </c>
      <c r="G89" s="144">
        <v>2</v>
      </c>
      <c r="H89" s="148" t="s">
        <v>362</v>
      </c>
      <c r="I89" s="136"/>
    </row>
    <row r="90" spans="2:9" x14ac:dyDescent="0.2">
      <c r="B90" s="142" t="s">
        <v>417</v>
      </c>
      <c r="C90" s="143" t="s">
        <v>446</v>
      </c>
      <c r="D90" s="144" t="s">
        <v>432</v>
      </c>
      <c r="E90" s="145" t="s">
        <v>429</v>
      </c>
      <c r="F90" s="145">
        <v>2</v>
      </c>
      <c r="G90" s="144">
        <v>5</v>
      </c>
      <c r="H90" s="145" t="s">
        <v>447</v>
      </c>
      <c r="I90" s="136"/>
    </row>
    <row r="91" spans="2:9" x14ac:dyDescent="0.2">
      <c r="B91" s="142" t="s">
        <v>417</v>
      </c>
      <c r="C91" s="143" t="s">
        <v>448</v>
      </c>
      <c r="D91" s="144" t="s">
        <v>432</v>
      </c>
      <c r="E91" s="145" t="s">
        <v>449</v>
      </c>
      <c r="F91" s="145">
        <v>0.4</v>
      </c>
      <c r="G91" s="145">
        <v>1.5</v>
      </c>
      <c r="H91" s="145" t="s">
        <v>450</v>
      </c>
      <c r="I91" s="145"/>
    </row>
    <row r="92" spans="2:9" x14ac:dyDescent="0.2">
      <c r="B92" s="142" t="s">
        <v>417</v>
      </c>
      <c r="C92" s="143" t="s">
        <v>451</v>
      </c>
      <c r="D92" s="144" t="s">
        <v>432</v>
      </c>
      <c r="E92" s="145" t="s">
        <v>452</v>
      </c>
      <c r="F92" s="145">
        <v>3.2000000000000001E-2</v>
      </c>
      <c r="G92" s="145">
        <v>1.08</v>
      </c>
      <c r="H92" s="145" t="s">
        <v>453</v>
      </c>
      <c r="I92" s="145"/>
    </row>
    <row r="93" spans="2:9" x14ac:dyDescent="0.2">
      <c r="B93" s="142" t="s">
        <v>417</v>
      </c>
      <c r="C93" s="143" t="s">
        <v>159</v>
      </c>
      <c r="D93" s="144" t="s">
        <v>432</v>
      </c>
      <c r="E93" s="145" t="s">
        <v>429</v>
      </c>
      <c r="F93" s="151" t="s">
        <v>73</v>
      </c>
      <c r="G93" s="151" t="s">
        <v>158</v>
      </c>
      <c r="H93" s="145" t="s">
        <v>454</v>
      </c>
      <c r="I93" s="145"/>
    </row>
    <row r="94" spans="2:9" x14ac:dyDescent="0.2">
      <c r="B94" s="142" t="s">
        <v>417</v>
      </c>
      <c r="C94" s="143" t="s">
        <v>156</v>
      </c>
      <c r="D94" s="144" t="s">
        <v>432</v>
      </c>
      <c r="E94" s="145" t="s">
        <v>429</v>
      </c>
      <c r="F94" s="151" t="s">
        <v>155</v>
      </c>
      <c r="G94" s="151" t="s">
        <v>115</v>
      </c>
      <c r="H94" s="145" t="s">
        <v>454</v>
      </c>
      <c r="I94" s="145"/>
    </row>
    <row r="95" spans="2:9" x14ac:dyDescent="0.2">
      <c r="B95" s="142" t="s">
        <v>417</v>
      </c>
      <c r="C95" s="143" t="s">
        <v>153</v>
      </c>
      <c r="D95" s="144" t="s">
        <v>432</v>
      </c>
      <c r="E95" s="145" t="s">
        <v>429</v>
      </c>
      <c r="F95" s="151" t="s">
        <v>152</v>
      </c>
      <c r="G95" s="151" t="s">
        <v>95</v>
      </c>
      <c r="H95" s="145" t="s">
        <v>454</v>
      </c>
      <c r="I95" s="145"/>
    </row>
    <row r="96" spans="2:9" x14ac:dyDescent="0.2">
      <c r="B96" s="142" t="s">
        <v>417</v>
      </c>
      <c r="C96" s="143" t="s">
        <v>150</v>
      </c>
      <c r="D96" s="144" t="s">
        <v>432</v>
      </c>
      <c r="E96" s="145" t="s">
        <v>429</v>
      </c>
      <c r="F96" s="151" t="s">
        <v>74</v>
      </c>
      <c r="G96" s="151" t="s">
        <v>95</v>
      </c>
      <c r="H96" s="145" t="s">
        <v>454</v>
      </c>
      <c r="I96" s="145"/>
    </row>
    <row r="97" spans="2:9" x14ac:dyDescent="0.2">
      <c r="B97" s="142" t="s">
        <v>417</v>
      </c>
      <c r="C97" s="143" t="s">
        <v>455</v>
      </c>
      <c r="D97" s="144" t="s">
        <v>432</v>
      </c>
      <c r="E97" s="145" t="s">
        <v>429</v>
      </c>
      <c r="F97" s="151" t="s">
        <v>74</v>
      </c>
      <c r="G97" s="151" t="s">
        <v>95</v>
      </c>
      <c r="H97" s="145" t="s">
        <v>454</v>
      </c>
      <c r="I97" s="145"/>
    </row>
    <row r="98" spans="2:9" x14ac:dyDescent="0.2">
      <c r="B98" s="142" t="s">
        <v>417</v>
      </c>
      <c r="C98" s="143" t="s">
        <v>146</v>
      </c>
      <c r="D98" s="144" t="s">
        <v>432</v>
      </c>
      <c r="E98" s="145" t="s">
        <v>429</v>
      </c>
      <c r="F98" s="151" t="s">
        <v>96</v>
      </c>
      <c r="G98" s="151" t="s">
        <v>95</v>
      </c>
      <c r="H98" s="145" t="s">
        <v>454</v>
      </c>
      <c r="I98" s="145"/>
    </row>
    <row r="99" spans="2:9" x14ac:dyDescent="0.2">
      <c r="B99" s="142" t="s">
        <v>417</v>
      </c>
      <c r="C99" s="143" t="s">
        <v>456</v>
      </c>
      <c r="D99" s="144" t="s">
        <v>432</v>
      </c>
      <c r="E99" s="145" t="s">
        <v>429</v>
      </c>
      <c r="F99" s="151" t="s">
        <v>96</v>
      </c>
      <c r="G99" s="151" t="s">
        <v>95</v>
      </c>
      <c r="H99" s="145" t="s">
        <v>454</v>
      </c>
      <c r="I99" s="145"/>
    </row>
    <row r="100" spans="2:9" x14ac:dyDescent="0.2">
      <c r="B100" s="142" t="s">
        <v>417</v>
      </c>
      <c r="C100" s="143" t="s">
        <v>142</v>
      </c>
      <c r="D100" s="144" t="s">
        <v>432</v>
      </c>
      <c r="E100" s="145" t="s">
        <v>429</v>
      </c>
      <c r="F100" s="151" t="s">
        <v>96</v>
      </c>
      <c r="G100" s="151" t="s">
        <v>95</v>
      </c>
      <c r="H100" s="145" t="s">
        <v>454</v>
      </c>
      <c r="I100" s="145"/>
    </row>
    <row r="101" spans="2:9" x14ac:dyDescent="0.2">
      <c r="B101" s="142" t="s">
        <v>417</v>
      </c>
      <c r="C101" s="143" t="s">
        <v>457</v>
      </c>
      <c r="D101" s="144" t="s">
        <v>432</v>
      </c>
      <c r="E101" s="145" t="s">
        <v>429</v>
      </c>
      <c r="F101" s="151" t="s">
        <v>74</v>
      </c>
      <c r="G101" s="151" t="s">
        <v>95</v>
      </c>
      <c r="H101" s="145" t="s">
        <v>454</v>
      </c>
      <c r="I101" s="145"/>
    </row>
    <row r="102" spans="2:9" x14ac:dyDescent="0.2">
      <c r="B102" s="142" t="s">
        <v>417</v>
      </c>
      <c r="C102" s="143" t="s">
        <v>138</v>
      </c>
      <c r="D102" s="144" t="s">
        <v>432</v>
      </c>
      <c r="E102" s="145" t="s">
        <v>429</v>
      </c>
      <c r="F102" s="151" t="s">
        <v>74</v>
      </c>
      <c r="G102" s="151" t="s">
        <v>95</v>
      </c>
      <c r="H102" s="145" t="s">
        <v>454</v>
      </c>
      <c r="I102" s="145"/>
    </row>
    <row r="103" spans="2:9" x14ac:dyDescent="0.2">
      <c r="B103" s="142" t="s">
        <v>417</v>
      </c>
      <c r="C103" s="143" t="s">
        <v>458</v>
      </c>
      <c r="D103" s="144" t="s">
        <v>432</v>
      </c>
      <c r="E103" s="145" t="s">
        <v>429</v>
      </c>
      <c r="F103" s="151" t="s">
        <v>74</v>
      </c>
      <c r="G103" s="151" t="s">
        <v>95</v>
      </c>
      <c r="H103" s="145" t="s">
        <v>454</v>
      </c>
      <c r="I103" s="145"/>
    </row>
    <row r="104" spans="2:9" x14ac:dyDescent="0.2">
      <c r="B104" s="142" t="s">
        <v>417</v>
      </c>
      <c r="C104" s="143" t="s">
        <v>134</v>
      </c>
      <c r="D104" s="144" t="s">
        <v>432</v>
      </c>
      <c r="E104" s="145" t="s">
        <v>429</v>
      </c>
      <c r="F104" s="151" t="s">
        <v>74</v>
      </c>
      <c r="G104" s="151" t="s">
        <v>95</v>
      </c>
      <c r="H104" s="145" t="s">
        <v>454</v>
      </c>
      <c r="I104" s="145"/>
    </row>
    <row r="105" spans="2:9" x14ac:dyDescent="0.2">
      <c r="B105" s="142" t="s">
        <v>417</v>
      </c>
      <c r="C105" s="143" t="s">
        <v>132</v>
      </c>
      <c r="D105" s="144" t="s">
        <v>432</v>
      </c>
      <c r="E105" s="145" t="s">
        <v>429</v>
      </c>
      <c r="F105" s="151" t="s">
        <v>131</v>
      </c>
      <c r="G105" s="151" t="s">
        <v>95</v>
      </c>
      <c r="H105" s="145" t="s">
        <v>454</v>
      </c>
      <c r="I105" s="145"/>
    </row>
    <row r="106" spans="2:9" x14ac:dyDescent="0.2">
      <c r="B106" s="142" t="s">
        <v>417</v>
      </c>
      <c r="C106" s="143" t="s">
        <v>459</v>
      </c>
      <c r="D106" s="144" t="s">
        <v>432</v>
      </c>
      <c r="E106" s="145" t="s">
        <v>429</v>
      </c>
      <c r="F106" s="151" t="s">
        <v>74</v>
      </c>
      <c r="G106" s="151" t="s">
        <v>95</v>
      </c>
      <c r="H106" s="145" t="s">
        <v>454</v>
      </c>
      <c r="I106" s="145"/>
    </row>
    <row r="107" spans="2:9" x14ac:dyDescent="0.2">
      <c r="B107" s="142" t="s">
        <v>417</v>
      </c>
      <c r="C107" s="143" t="s">
        <v>127</v>
      </c>
      <c r="D107" s="144" t="s">
        <v>432</v>
      </c>
      <c r="E107" s="145" t="s">
        <v>429</v>
      </c>
      <c r="F107" s="151" t="s">
        <v>74</v>
      </c>
      <c r="G107" s="151" t="s">
        <v>95</v>
      </c>
      <c r="H107" s="145" t="s">
        <v>454</v>
      </c>
      <c r="I107" s="145"/>
    </row>
    <row r="108" spans="2:9" x14ac:dyDescent="0.2">
      <c r="B108" s="142" t="s">
        <v>417</v>
      </c>
      <c r="C108" s="143" t="s">
        <v>460</v>
      </c>
      <c r="D108" s="144" t="s">
        <v>432</v>
      </c>
      <c r="E108" s="145" t="s">
        <v>429</v>
      </c>
      <c r="F108" s="151" t="s">
        <v>112</v>
      </c>
      <c r="G108" s="151" t="s">
        <v>73</v>
      </c>
      <c r="H108" s="145" t="s">
        <v>454</v>
      </c>
      <c r="I108" s="145"/>
    </row>
    <row r="109" spans="2:9" x14ac:dyDescent="0.2">
      <c r="B109" s="142" t="s">
        <v>417</v>
      </c>
      <c r="C109" s="143" t="s">
        <v>123</v>
      </c>
      <c r="D109" s="144" t="s">
        <v>432</v>
      </c>
      <c r="E109" s="145" t="s">
        <v>429</v>
      </c>
      <c r="F109" s="151">
        <v>0.08</v>
      </c>
      <c r="G109" s="151" t="s">
        <v>95</v>
      </c>
      <c r="H109" s="145" t="s">
        <v>454</v>
      </c>
      <c r="I109" s="145"/>
    </row>
    <row r="110" spans="2:9" x14ac:dyDescent="0.2">
      <c r="B110" s="142" t="s">
        <v>417</v>
      </c>
      <c r="C110" s="143" t="s">
        <v>461</v>
      </c>
      <c r="D110" s="144" t="s">
        <v>432</v>
      </c>
      <c r="E110" s="145" t="s">
        <v>429</v>
      </c>
      <c r="F110" s="151">
        <v>0.2</v>
      </c>
      <c r="G110" s="151" t="s">
        <v>95</v>
      </c>
      <c r="H110" s="145" t="s">
        <v>454</v>
      </c>
      <c r="I110" s="145"/>
    </row>
    <row r="111" spans="2:9" x14ac:dyDescent="0.2">
      <c r="B111" s="142" t="s">
        <v>417</v>
      </c>
      <c r="C111" s="143" t="s">
        <v>462</v>
      </c>
      <c r="D111" s="144" t="s">
        <v>432</v>
      </c>
      <c r="E111" s="145" t="s">
        <v>429</v>
      </c>
      <c r="F111" s="151">
        <v>0.04</v>
      </c>
      <c r="G111" s="151" t="s">
        <v>115</v>
      </c>
      <c r="H111" s="145" t="s">
        <v>454</v>
      </c>
      <c r="I111" s="145"/>
    </row>
    <row r="112" spans="2:9" x14ac:dyDescent="0.2">
      <c r="B112" s="142" t="s">
        <v>417</v>
      </c>
      <c r="C112" s="143" t="s">
        <v>463</v>
      </c>
      <c r="D112" s="144" t="s">
        <v>432</v>
      </c>
      <c r="E112" s="145" t="s">
        <v>429</v>
      </c>
      <c r="F112" s="151">
        <v>0.2</v>
      </c>
      <c r="G112" s="151" t="s">
        <v>95</v>
      </c>
      <c r="H112" s="145" t="s">
        <v>454</v>
      </c>
      <c r="I112" s="145"/>
    </row>
    <row r="113" spans="2:9" x14ac:dyDescent="0.2">
      <c r="B113" s="142" t="s">
        <v>417</v>
      </c>
      <c r="C113" s="143" t="s">
        <v>113</v>
      </c>
      <c r="D113" s="144" t="s">
        <v>432</v>
      </c>
      <c r="E113" s="145" t="s">
        <v>429</v>
      </c>
      <c r="F113" s="151">
        <v>0.05</v>
      </c>
      <c r="G113" s="151" t="s">
        <v>95</v>
      </c>
      <c r="H113" s="145" t="s">
        <v>454</v>
      </c>
      <c r="I113" s="145"/>
    </row>
    <row r="114" spans="2:9" x14ac:dyDescent="0.2">
      <c r="B114" s="142" t="s">
        <v>417</v>
      </c>
      <c r="C114" s="143" t="s">
        <v>464</v>
      </c>
      <c r="D114" s="144" t="s">
        <v>432</v>
      </c>
      <c r="E114" s="145" t="s">
        <v>429</v>
      </c>
      <c r="F114" s="151" t="s">
        <v>74</v>
      </c>
      <c r="G114" s="151" t="s">
        <v>95</v>
      </c>
      <c r="H114" s="145" t="s">
        <v>454</v>
      </c>
      <c r="I114" s="145"/>
    </row>
    <row r="115" spans="2:9" x14ac:dyDescent="0.2">
      <c r="B115" s="142" t="s">
        <v>417</v>
      </c>
      <c r="C115" s="143" t="s">
        <v>108</v>
      </c>
      <c r="D115" s="144" t="s">
        <v>432</v>
      </c>
      <c r="E115" s="145" t="s">
        <v>429</v>
      </c>
      <c r="F115" s="151" t="s">
        <v>74</v>
      </c>
      <c r="G115" s="151" t="s">
        <v>95</v>
      </c>
      <c r="H115" s="145" t="s">
        <v>454</v>
      </c>
      <c r="I115" s="145"/>
    </row>
    <row r="116" spans="2:9" x14ac:dyDescent="0.2">
      <c r="B116" s="142" t="s">
        <v>417</v>
      </c>
      <c r="C116" s="143" t="s">
        <v>465</v>
      </c>
      <c r="D116" s="144" t="s">
        <v>432</v>
      </c>
      <c r="E116" s="145" t="s">
        <v>429</v>
      </c>
      <c r="F116" s="151">
        <v>0.1</v>
      </c>
      <c r="G116" s="151" t="s">
        <v>95</v>
      </c>
      <c r="H116" s="145" t="s">
        <v>454</v>
      </c>
      <c r="I116" s="145"/>
    </row>
    <row r="117" spans="2:9" x14ac:dyDescent="0.2">
      <c r="B117" s="142" t="s">
        <v>417</v>
      </c>
      <c r="C117" s="143" t="s">
        <v>466</v>
      </c>
      <c r="D117" s="144" t="s">
        <v>432</v>
      </c>
      <c r="E117" s="145" t="s">
        <v>429</v>
      </c>
      <c r="F117" s="151">
        <v>0.08</v>
      </c>
      <c r="G117" s="151" t="s">
        <v>95</v>
      </c>
      <c r="H117" s="145" t="s">
        <v>454</v>
      </c>
      <c r="I117" s="145"/>
    </row>
    <row r="118" spans="2:9" x14ac:dyDescent="0.2">
      <c r="B118" s="142" t="s">
        <v>417</v>
      </c>
      <c r="C118" s="143" t="s">
        <v>101</v>
      </c>
      <c r="D118" s="144" t="s">
        <v>432</v>
      </c>
      <c r="E118" s="145" t="s">
        <v>429</v>
      </c>
      <c r="F118" s="151" t="s">
        <v>74</v>
      </c>
      <c r="G118" s="151" t="s">
        <v>95</v>
      </c>
      <c r="H118" s="145" t="s">
        <v>454</v>
      </c>
      <c r="I118" s="145"/>
    </row>
    <row r="119" spans="2:9" x14ac:dyDescent="0.2">
      <c r="B119" s="142" t="s">
        <v>417</v>
      </c>
      <c r="C119" s="143" t="s">
        <v>467</v>
      </c>
      <c r="D119" s="144" t="s">
        <v>432</v>
      </c>
      <c r="E119" s="145" t="s">
        <v>429</v>
      </c>
      <c r="F119" s="151">
        <v>0.1</v>
      </c>
      <c r="G119" s="151" t="s">
        <v>95</v>
      </c>
      <c r="H119" s="145" t="s">
        <v>454</v>
      </c>
      <c r="I119" s="145"/>
    </row>
    <row r="120" spans="2:9" x14ac:dyDescent="0.2">
      <c r="B120" s="142" t="s">
        <v>417</v>
      </c>
      <c r="C120" s="143" t="s">
        <v>468</v>
      </c>
      <c r="D120" s="144" t="s">
        <v>432</v>
      </c>
      <c r="E120" s="145" t="s">
        <v>429</v>
      </c>
      <c r="F120" s="151">
        <v>0.08</v>
      </c>
      <c r="G120" s="151" t="s">
        <v>84</v>
      </c>
      <c r="H120" s="145" t="s">
        <v>454</v>
      </c>
      <c r="I120" s="145"/>
    </row>
    <row r="121" spans="2:9" x14ac:dyDescent="0.2">
      <c r="B121" s="142" t="s">
        <v>417</v>
      </c>
      <c r="C121" s="143" t="s">
        <v>352</v>
      </c>
      <c r="D121" s="144" t="s">
        <v>432</v>
      </c>
      <c r="E121" s="145" t="s">
        <v>429</v>
      </c>
      <c r="F121" s="151" t="s">
        <v>92</v>
      </c>
      <c r="G121" s="151" t="s">
        <v>84</v>
      </c>
      <c r="H121" s="145" t="s">
        <v>469</v>
      </c>
      <c r="I121" s="145"/>
    </row>
    <row r="122" spans="2:9" x14ac:dyDescent="0.2">
      <c r="B122" s="142" t="s">
        <v>417</v>
      </c>
      <c r="C122" s="143" t="s">
        <v>350</v>
      </c>
      <c r="D122" s="144" t="s">
        <v>432</v>
      </c>
      <c r="E122" s="145" t="s">
        <v>429</v>
      </c>
      <c r="F122" s="151">
        <v>0.2</v>
      </c>
      <c r="G122" s="151" t="s">
        <v>87</v>
      </c>
      <c r="H122" s="145" t="s">
        <v>469</v>
      </c>
      <c r="I122" s="145"/>
    </row>
    <row r="123" spans="2:9" x14ac:dyDescent="0.2">
      <c r="B123" s="142" t="s">
        <v>417</v>
      </c>
      <c r="C123" s="143" t="s">
        <v>348</v>
      </c>
      <c r="D123" s="144" t="s">
        <v>432</v>
      </c>
      <c r="E123" s="145" t="s">
        <v>429</v>
      </c>
      <c r="F123" s="151">
        <v>0.4</v>
      </c>
      <c r="G123" s="151" t="s">
        <v>75</v>
      </c>
      <c r="H123" s="145" t="s">
        <v>469</v>
      </c>
      <c r="I123" s="145"/>
    </row>
    <row r="124" spans="2:9" x14ac:dyDescent="0.2">
      <c r="B124" s="142" t="s">
        <v>417</v>
      </c>
      <c r="C124" s="143" t="s">
        <v>470</v>
      </c>
      <c r="D124" s="144" t="s">
        <v>432</v>
      </c>
      <c r="E124" s="145" t="s">
        <v>429</v>
      </c>
      <c r="F124" s="151">
        <v>0.2</v>
      </c>
      <c r="G124" s="151" t="s">
        <v>75</v>
      </c>
      <c r="H124" s="145" t="s">
        <v>469</v>
      </c>
      <c r="I124" s="145"/>
    </row>
    <row r="125" spans="2:9" x14ac:dyDescent="0.2">
      <c r="B125" s="142" t="s">
        <v>417</v>
      </c>
      <c r="C125" s="143" t="s">
        <v>344</v>
      </c>
      <c r="D125" s="144" t="s">
        <v>432</v>
      </c>
      <c r="E125" s="145" t="s">
        <v>429</v>
      </c>
      <c r="F125" s="151">
        <v>0.1</v>
      </c>
      <c r="G125" s="151" t="s">
        <v>75</v>
      </c>
      <c r="H125" s="145" t="s">
        <v>469</v>
      </c>
      <c r="I125" s="152">
        <v>11</v>
      </c>
    </row>
    <row r="126" spans="2:9" x14ac:dyDescent="0.2">
      <c r="B126" s="142" t="s">
        <v>417</v>
      </c>
      <c r="C126" s="143" t="s">
        <v>342</v>
      </c>
      <c r="D126" s="144" t="s">
        <v>432</v>
      </c>
      <c r="E126" s="145" t="s">
        <v>429</v>
      </c>
      <c r="F126" s="151">
        <v>0.2</v>
      </c>
      <c r="G126" s="151" t="s">
        <v>75</v>
      </c>
      <c r="H126" s="145" t="s">
        <v>469</v>
      </c>
      <c r="I126" s="145"/>
    </row>
    <row r="127" spans="2:9" x14ac:dyDescent="0.2">
      <c r="B127" s="142" t="s">
        <v>417</v>
      </c>
      <c r="C127" s="143" t="s">
        <v>340</v>
      </c>
      <c r="D127" s="144" t="s">
        <v>432</v>
      </c>
      <c r="E127" s="145" t="s">
        <v>429</v>
      </c>
      <c r="F127" s="151">
        <v>0.04</v>
      </c>
      <c r="G127" s="151" t="s">
        <v>84</v>
      </c>
      <c r="H127" s="145" t="s">
        <v>469</v>
      </c>
      <c r="I127" s="145"/>
    </row>
    <row r="128" spans="2:9" x14ac:dyDescent="0.2">
      <c r="B128" s="142" t="s">
        <v>417</v>
      </c>
      <c r="C128" s="143" t="s">
        <v>471</v>
      </c>
      <c r="D128" s="144" t="s">
        <v>432</v>
      </c>
      <c r="E128" s="145" t="s">
        <v>429</v>
      </c>
      <c r="F128" s="151">
        <v>0.2</v>
      </c>
      <c r="G128" s="151" t="s">
        <v>84</v>
      </c>
      <c r="H128" s="145" t="s">
        <v>469</v>
      </c>
      <c r="I128" s="145"/>
    </row>
    <row r="129" spans="2:9" x14ac:dyDescent="0.2">
      <c r="B129" s="142" t="s">
        <v>417</v>
      </c>
      <c r="C129" s="143" t="s">
        <v>336</v>
      </c>
      <c r="D129" s="144" t="s">
        <v>432</v>
      </c>
      <c r="E129" s="145" t="s">
        <v>429</v>
      </c>
      <c r="F129" s="151">
        <v>0.2</v>
      </c>
      <c r="G129" s="151" t="s">
        <v>84</v>
      </c>
      <c r="H129" s="145" t="s">
        <v>469</v>
      </c>
      <c r="I129" s="145"/>
    </row>
    <row r="130" spans="2:9" x14ac:dyDescent="0.2">
      <c r="B130" s="142" t="s">
        <v>417</v>
      </c>
      <c r="C130" s="143" t="s">
        <v>472</v>
      </c>
      <c r="D130" s="144" t="s">
        <v>432</v>
      </c>
      <c r="E130" s="145" t="s">
        <v>429</v>
      </c>
      <c r="F130" s="151">
        <v>0.4</v>
      </c>
      <c r="G130" s="151" t="s">
        <v>75</v>
      </c>
      <c r="H130" s="145" t="s">
        <v>469</v>
      </c>
      <c r="I130" s="145"/>
    </row>
    <row r="131" spans="2:9" x14ac:dyDescent="0.2">
      <c r="B131" s="142" t="s">
        <v>417</v>
      </c>
      <c r="C131" s="143" t="s">
        <v>332</v>
      </c>
      <c r="D131" s="144" t="s">
        <v>432</v>
      </c>
      <c r="E131" s="145" t="s">
        <v>429</v>
      </c>
      <c r="F131" s="151">
        <v>0.2</v>
      </c>
      <c r="G131" s="151" t="s">
        <v>84</v>
      </c>
      <c r="H131" s="145" t="s">
        <v>469</v>
      </c>
      <c r="I131" s="145"/>
    </row>
    <row r="132" spans="2:9" x14ac:dyDescent="0.2">
      <c r="B132" s="142" t="s">
        <v>417</v>
      </c>
      <c r="C132" s="143" t="s">
        <v>330</v>
      </c>
      <c r="D132" s="144" t="s">
        <v>432</v>
      </c>
      <c r="E132" s="145" t="s">
        <v>429</v>
      </c>
      <c r="F132" s="151">
        <v>0.2</v>
      </c>
      <c r="G132" s="151">
        <v>1</v>
      </c>
      <c r="H132" s="145" t="s">
        <v>469</v>
      </c>
      <c r="I132" s="145"/>
    </row>
    <row r="133" spans="2:9" x14ac:dyDescent="0.2">
      <c r="B133" s="142" t="s">
        <v>417</v>
      </c>
      <c r="C133" s="143" t="s">
        <v>328</v>
      </c>
      <c r="D133" s="144" t="s">
        <v>432</v>
      </c>
      <c r="E133" s="145" t="s">
        <v>429</v>
      </c>
      <c r="F133" s="151">
        <v>0.2</v>
      </c>
      <c r="G133" s="151" t="s">
        <v>75</v>
      </c>
      <c r="H133" s="145" t="s">
        <v>469</v>
      </c>
      <c r="I133" s="145"/>
    </row>
    <row r="134" spans="2:9" x14ac:dyDescent="0.2">
      <c r="B134" s="142" t="s">
        <v>417</v>
      </c>
      <c r="C134" s="143" t="s">
        <v>326</v>
      </c>
      <c r="D134" s="144" t="s">
        <v>432</v>
      </c>
      <c r="E134" s="145" t="s">
        <v>429</v>
      </c>
      <c r="F134" s="151">
        <v>0.1</v>
      </c>
      <c r="G134" s="151" t="s">
        <v>75</v>
      </c>
      <c r="H134" s="145" t="s">
        <v>469</v>
      </c>
      <c r="I134" s="145"/>
    </row>
    <row r="135" spans="2:9" x14ac:dyDescent="0.2">
      <c r="B135" s="142" t="s">
        <v>417</v>
      </c>
      <c r="C135" s="143" t="s">
        <v>324</v>
      </c>
      <c r="D135" s="144" t="s">
        <v>432</v>
      </c>
      <c r="E135" s="145" t="s">
        <v>429</v>
      </c>
      <c r="F135" s="151">
        <v>2</v>
      </c>
      <c r="G135" s="151">
        <v>5</v>
      </c>
      <c r="H135" s="145" t="s">
        <v>469</v>
      </c>
      <c r="I135" s="145"/>
    </row>
    <row r="136" spans="2:9" x14ac:dyDescent="0.2">
      <c r="B136" s="142" t="s">
        <v>417</v>
      </c>
      <c r="C136" s="143" t="s">
        <v>474</v>
      </c>
      <c r="D136" s="144" t="s">
        <v>432</v>
      </c>
      <c r="E136" s="145" t="s">
        <v>429</v>
      </c>
      <c r="F136" s="151" t="s">
        <v>74</v>
      </c>
      <c r="G136" s="151">
        <v>5</v>
      </c>
      <c r="H136" s="145" t="s">
        <v>469</v>
      </c>
      <c r="I136" s="145"/>
    </row>
    <row r="137" spans="2:9" x14ac:dyDescent="0.2">
      <c r="B137" s="142" t="s">
        <v>417</v>
      </c>
      <c r="C137" s="143" t="s">
        <v>473</v>
      </c>
      <c r="D137" s="144" t="s">
        <v>432</v>
      </c>
      <c r="E137" s="145" t="s">
        <v>429</v>
      </c>
      <c r="F137" s="151" t="s">
        <v>74</v>
      </c>
      <c r="G137" s="151" t="s">
        <v>75</v>
      </c>
      <c r="H137" s="145" t="s">
        <v>469</v>
      </c>
      <c r="I137" s="145"/>
    </row>
    <row r="138" spans="2:9" x14ac:dyDescent="0.2">
      <c r="B138" s="142" t="s">
        <v>417</v>
      </c>
      <c r="C138" s="143" t="s">
        <v>475</v>
      </c>
      <c r="D138" s="144" t="s">
        <v>432</v>
      </c>
      <c r="E138" s="145" t="s">
        <v>429</v>
      </c>
      <c r="F138" s="151" t="s">
        <v>92</v>
      </c>
      <c r="G138" s="151" t="s">
        <v>75</v>
      </c>
      <c r="H138" s="145" t="s">
        <v>469</v>
      </c>
      <c r="I138" s="145"/>
    </row>
    <row r="139" spans="2:9" x14ac:dyDescent="0.2">
      <c r="B139" s="142" t="s">
        <v>417</v>
      </c>
      <c r="C139" s="143" t="s">
        <v>476</v>
      </c>
      <c r="D139" s="144" t="s">
        <v>432</v>
      </c>
      <c r="E139" s="145" t="s">
        <v>429</v>
      </c>
      <c r="F139" s="151" t="s">
        <v>155</v>
      </c>
      <c r="G139" s="151" t="s">
        <v>75</v>
      </c>
      <c r="H139" s="145" t="s">
        <v>469</v>
      </c>
      <c r="I139" s="145"/>
    </row>
    <row r="140" spans="2:9" x14ac:dyDescent="0.2">
      <c r="B140" s="142" t="s">
        <v>417</v>
      </c>
      <c r="C140" s="143" t="s">
        <v>477</v>
      </c>
      <c r="D140" s="144" t="s">
        <v>432</v>
      </c>
      <c r="E140" s="145" t="s">
        <v>429</v>
      </c>
      <c r="F140" s="151" t="s">
        <v>92</v>
      </c>
      <c r="G140" s="151" t="s">
        <v>75</v>
      </c>
      <c r="H140" s="145" t="s">
        <v>469</v>
      </c>
      <c r="I140" s="145"/>
    </row>
    <row r="141" spans="2:9" x14ac:dyDescent="0.2">
      <c r="B141" s="254" t="s">
        <v>1</v>
      </c>
      <c r="C141" s="254"/>
      <c r="D141" s="254"/>
      <c r="E141" s="254"/>
      <c r="F141" s="254"/>
      <c r="G141" s="254"/>
    </row>
    <row r="142" spans="2:9" x14ac:dyDescent="0.2">
      <c r="B142" s="255" t="s">
        <v>2</v>
      </c>
      <c r="C142" s="255"/>
      <c r="D142" s="255"/>
      <c r="E142" s="255"/>
      <c r="F142" s="255"/>
      <c r="G142" s="255"/>
    </row>
    <row r="143" spans="2:9" x14ac:dyDescent="0.2">
      <c r="B143" s="258" t="s">
        <v>422</v>
      </c>
      <c r="C143" s="258"/>
      <c r="D143" s="258"/>
      <c r="E143" s="258"/>
      <c r="F143" s="258"/>
      <c r="G143" s="258"/>
    </row>
    <row r="144" spans="2:9" x14ac:dyDescent="0.2">
      <c r="B144" s="256" t="s">
        <v>505</v>
      </c>
      <c r="C144" s="256"/>
      <c r="D144" s="256"/>
      <c r="E144" s="256"/>
      <c r="F144" s="257">
        <v>40002</v>
      </c>
      <c r="G144" s="257"/>
    </row>
    <row r="145" spans="2:9" ht="23.25" thickBot="1" x14ac:dyDescent="0.25">
      <c r="B145" s="138" t="s">
        <v>423</v>
      </c>
      <c r="C145" s="139" t="s">
        <v>424</v>
      </c>
      <c r="D145" s="140" t="s">
        <v>425</v>
      </c>
      <c r="E145" s="140" t="s">
        <v>170</v>
      </c>
      <c r="F145" s="140" t="s">
        <v>166</v>
      </c>
      <c r="G145" s="140" t="s">
        <v>426</v>
      </c>
      <c r="H145" s="141" t="s">
        <v>164</v>
      </c>
      <c r="I145" s="140" t="s">
        <v>427</v>
      </c>
    </row>
    <row r="146" spans="2:9" x14ac:dyDescent="0.2">
      <c r="C146" s="143"/>
      <c r="D146" s="145"/>
      <c r="E146" s="145"/>
      <c r="F146" s="151"/>
      <c r="G146" s="151"/>
      <c r="H146" s="145"/>
      <c r="I146" s="145"/>
    </row>
    <row r="147" spans="2:9" x14ac:dyDescent="0.2">
      <c r="B147" s="142" t="s">
        <v>417</v>
      </c>
      <c r="C147" s="143" t="s">
        <v>479</v>
      </c>
      <c r="D147" s="144" t="s">
        <v>432</v>
      </c>
      <c r="E147" s="145" t="s">
        <v>429</v>
      </c>
      <c r="F147" s="151" t="s">
        <v>92</v>
      </c>
      <c r="G147" s="151" t="s">
        <v>75</v>
      </c>
      <c r="H147" s="145" t="s">
        <v>469</v>
      </c>
      <c r="I147" s="145"/>
    </row>
    <row r="148" spans="2:9" x14ac:dyDescent="0.2">
      <c r="B148" s="142" t="s">
        <v>417</v>
      </c>
      <c r="C148" s="143" t="s">
        <v>480</v>
      </c>
      <c r="D148" s="144" t="s">
        <v>432</v>
      </c>
      <c r="E148" s="145" t="s">
        <v>429</v>
      </c>
      <c r="F148" s="151" t="s">
        <v>92</v>
      </c>
      <c r="G148" s="151" t="s">
        <v>84</v>
      </c>
      <c r="H148" s="145" t="s">
        <v>469</v>
      </c>
      <c r="I148" s="145"/>
    </row>
    <row r="149" spans="2:9" x14ac:dyDescent="0.2">
      <c r="B149" s="142" t="s">
        <v>417</v>
      </c>
      <c r="C149" s="143" t="s">
        <v>481</v>
      </c>
      <c r="D149" s="144" t="s">
        <v>432</v>
      </c>
      <c r="E149" s="145" t="s">
        <v>429</v>
      </c>
      <c r="F149" s="151" t="s">
        <v>92</v>
      </c>
      <c r="G149" s="151">
        <v>2</v>
      </c>
      <c r="H149" s="145" t="s">
        <v>469</v>
      </c>
      <c r="I149" s="145"/>
    </row>
    <row r="150" spans="2:9" x14ac:dyDescent="0.2">
      <c r="B150" s="142" t="s">
        <v>417</v>
      </c>
      <c r="C150" s="143" t="s">
        <v>482</v>
      </c>
      <c r="D150" s="144" t="s">
        <v>432</v>
      </c>
      <c r="E150" s="145" t="s">
        <v>429</v>
      </c>
      <c r="F150" s="151" t="s">
        <v>305</v>
      </c>
      <c r="G150" s="151" t="s">
        <v>75</v>
      </c>
      <c r="H150" s="145" t="s">
        <v>469</v>
      </c>
      <c r="I150" s="145"/>
    </row>
    <row r="151" spans="2:9" x14ac:dyDescent="0.2">
      <c r="B151" s="142" t="s">
        <v>417</v>
      </c>
      <c r="C151" s="143" t="s">
        <v>483</v>
      </c>
      <c r="D151" s="144" t="s">
        <v>432</v>
      </c>
      <c r="E151" s="145" t="s">
        <v>429</v>
      </c>
      <c r="F151" s="151" t="s">
        <v>92</v>
      </c>
      <c r="G151" s="151" t="s">
        <v>75</v>
      </c>
      <c r="H151" s="145" t="s">
        <v>469</v>
      </c>
      <c r="I151" s="145"/>
    </row>
    <row r="152" spans="2:9" x14ac:dyDescent="0.2">
      <c r="B152" s="142" t="s">
        <v>417</v>
      </c>
      <c r="C152" s="143" t="s">
        <v>484</v>
      </c>
      <c r="D152" s="144" t="s">
        <v>432</v>
      </c>
      <c r="E152" s="145" t="s">
        <v>429</v>
      </c>
      <c r="F152" s="151" t="s">
        <v>96</v>
      </c>
      <c r="G152" s="151">
        <v>5</v>
      </c>
      <c r="H152" s="145" t="s">
        <v>469</v>
      </c>
      <c r="I152" s="145"/>
    </row>
    <row r="153" spans="2:9" x14ac:dyDescent="0.2">
      <c r="B153" s="142" t="s">
        <v>417</v>
      </c>
      <c r="C153" s="143" t="s">
        <v>299</v>
      </c>
      <c r="D153" s="144" t="s">
        <v>432</v>
      </c>
      <c r="E153" s="145" t="s">
        <v>429</v>
      </c>
      <c r="F153" s="151" t="s">
        <v>92</v>
      </c>
      <c r="G153" s="151">
        <v>2</v>
      </c>
      <c r="H153" s="145" t="s">
        <v>469</v>
      </c>
      <c r="I153" s="145"/>
    </row>
    <row r="154" spans="2:9" x14ac:dyDescent="0.2">
      <c r="B154" s="142" t="s">
        <v>417</v>
      </c>
      <c r="C154" s="143" t="s">
        <v>485</v>
      </c>
      <c r="D154" s="144" t="s">
        <v>432</v>
      </c>
      <c r="E154" s="145" t="s">
        <v>429</v>
      </c>
      <c r="F154" s="151" t="s">
        <v>92</v>
      </c>
      <c r="G154" s="151" t="s">
        <v>75</v>
      </c>
      <c r="H154" s="145" t="s">
        <v>469</v>
      </c>
      <c r="I154" s="145"/>
    </row>
    <row r="155" spans="2:9" x14ac:dyDescent="0.2">
      <c r="B155" s="142" t="s">
        <v>417</v>
      </c>
      <c r="C155" s="143" t="s">
        <v>295</v>
      </c>
      <c r="D155" s="144" t="s">
        <v>432</v>
      </c>
      <c r="E155" s="145" t="s">
        <v>429</v>
      </c>
      <c r="F155" s="151" t="s">
        <v>74</v>
      </c>
      <c r="G155" s="151" t="s">
        <v>75</v>
      </c>
      <c r="H155" s="145" t="s">
        <v>469</v>
      </c>
      <c r="I155" s="145"/>
    </row>
    <row r="156" spans="2:9" x14ac:dyDescent="0.2">
      <c r="B156" s="142" t="s">
        <v>417</v>
      </c>
      <c r="C156" s="143" t="s">
        <v>486</v>
      </c>
      <c r="D156" s="144" t="s">
        <v>432</v>
      </c>
      <c r="E156" s="145" t="s">
        <v>429</v>
      </c>
      <c r="F156" s="151" t="s">
        <v>155</v>
      </c>
      <c r="G156" s="151">
        <v>5</v>
      </c>
      <c r="H156" s="145" t="s">
        <v>469</v>
      </c>
      <c r="I156" s="145"/>
    </row>
    <row r="157" spans="2:9" x14ac:dyDescent="0.2">
      <c r="B157" s="142" t="s">
        <v>417</v>
      </c>
      <c r="C157" s="143" t="s">
        <v>93</v>
      </c>
      <c r="D157" s="144" t="s">
        <v>432</v>
      </c>
      <c r="E157" s="145" t="s">
        <v>429</v>
      </c>
      <c r="F157" s="151" t="s">
        <v>92</v>
      </c>
      <c r="G157" s="151">
        <v>2</v>
      </c>
      <c r="H157" s="145" t="s">
        <v>469</v>
      </c>
      <c r="I157" s="145"/>
    </row>
    <row r="158" spans="2:9" x14ac:dyDescent="0.2">
      <c r="B158" s="142" t="s">
        <v>417</v>
      </c>
      <c r="C158" s="143" t="s">
        <v>90</v>
      </c>
      <c r="D158" s="144" t="s">
        <v>432</v>
      </c>
      <c r="E158" s="145" t="s">
        <v>429</v>
      </c>
      <c r="F158" s="151" t="s">
        <v>74</v>
      </c>
      <c r="G158" s="151">
        <v>1</v>
      </c>
      <c r="H158" s="145" t="s">
        <v>469</v>
      </c>
      <c r="I158" s="145"/>
    </row>
    <row r="159" spans="2:9" x14ac:dyDescent="0.2">
      <c r="B159" s="142" t="s">
        <v>417</v>
      </c>
      <c r="C159" s="143" t="s">
        <v>88</v>
      </c>
      <c r="D159" s="144" t="s">
        <v>432</v>
      </c>
      <c r="E159" s="145" t="s">
        <v>429</v>
      </c>
      <c r="F159" s="151" t="s">
        <v>74</v>
      </c>
      <c r="G159" s="151">
        <v>1</v>
      </c>
      <c r="H159" s="145" t="s">
        <v>469</v>
      </c>
      <c r="I159" s="145"/>
    </row>
    <row r="160" spans="2:9" x14ac:dyDescent="0.2">
      <c r="B160" s="142" t="s">
        <v>417</v>
      </c>
      <c r="C160" s="143" t="s">
        <v>487</v>
      </c>
      <c r="D160" s="144" t="s">
        <v>432</v>
      </c>
      <c r="E160" s="145" t="s">
        <v>429</v>
      </c>
      <c r="F160" s="151" t="s">
        <v>155</v>
      </c>
      <c r="G160" s="151">
        <v>5</v>
      </c>
      <c r="H160" s="145" t="s">
        <v>469</v>
      </c>
      <c r="I160" s="145"/>
    </row>
    <row r="161" spans="2:9" x14ac:dyDescent="0.2">
      <c r="B161" s="142" t="s">
        <v>417</v>
      </c>
      <c r="C161" s="143" t="s">
        <v>488</v>
      </c>
      <c r="D161" s="144" t="s">
        <v>432</v>
      </c>
      <c r="E161" s="145" t="s">
        <v>429</v>
      </c>
      <c r="F161" s="151" t="s">
        <v>74</v>
      </c>
      <c r="G161" s="151" t="s">
        <v>87</v>
      </c>
      <c r="H161" s="145" t="s">
        <v>469</v>
      </c>
      <c r="I161" s="145"/>
    </row>
    <row r="162" spans="2:9" x14ac:dyDescent="0.2">
      <c r="B162" s="142" t="s">
        <v>417</v>
      </c>
      <c r="C162" s="143" t="s">
        <v>489</v>
      </c>
      <c r="D162" s="144" t="s">
        <v>432</v>
      </c>
      <c r="E162" s="145" t="s">
        <v>429</v>
      </c>
      <c r="F162" s="151" t="s">
        <v>92</v>
      </c>
      <c r="G162" s="151">
        <v>5</v>
      </c>
      <c r="H162" s="145" t="s">
        <v>469</v>
      </c>
      <c r="I162" s="145"/>
    </row>
    <row r="163" spans="2:9" x14ac:dyDescent="0.2">
      <c r="B163" s="142" t="s">
        <v>417</v>
      </c>
      <c r="C163" s="143" t="s">
        <v>490</v>
      </c>
      <c r="D163" s="144" t="s">
        <v>432</v>
      </c>
      <c r="E163" s="145" t="s">
        <v>429</v>
      </c>
      <c r="F163" s="151" t="s">
        <v>74</v>
      </c>
      <c r="G163" s="151">
        <v>5</v>
      </c>
      <c r="H163" s="145" t="s">
        <v>469</v>
      </c>
      <c r="I163" s="145"/>
    </row>
    <row r="164" spans="2:9" x14ac:dyDescent="0.2">
      <c r="B164" s="142" t="s">
        <v>417</v>
      </c>
      <c r="C164" s="143" t="s">
        <v>283</v>
      </c>
      <c r="D164" s="144" t="s">
        <v>432</v>
      </c>
      <c r="E164" s="145" t="s">
        <v>429</v>
      </c>
      <c r="F164" s="151" t="s">
        <v>92</v>
      </c>
      <c r="G164" s="151" t="s">
        <v>75</v>
      </c>
      <c r="H164" s="145" t="s">
        <v>469</v>
      </c>
      <c r="I164" s="145"/>
    </row>
    <row r="165" spans="2:9" x14ac:dyDescent="0.2">
      <c r="B165" s="142" t="s">
        <v>417</v>
      </c>
      <c r="C165" s="143" t="s">
        <v>281</v>
      </c>
      <c r="D165" s="144" t="s">
        <v>432</v>
      </c>
      <c r="E165" s="145" t="s">
        <v>429</v>
      </c>
      <c r="F165" s="151" t="s">
        <v>92</v>
      </c>
      <c r="G165" s="151" t="s">
        <v>75</v>
      </c>
      <c r="H165" s="145" t="s">
        <v>469</v>
      </c>
      <c r="I165" s="145"/>
    </row>
    <row r="166" spans="2:9" x14ac:dyDescent="0.2">
      <c r="B166" s="142" t="s">
        <v>417</v>
      </c>
      <c r="C166" s="143" t="s">
        <v>491</v>
      </c>
      <c r="D166" s="144" t="s">
        <v>432</v>
      </c>
      <c r="E166" s="145" t="s">
        <v>429</v>
      </c>
      <c r="F166" s="151" t="s">
        <v>131</v>
      </c>
      <c r="G166" s="151">
        <v>5</v>
      </c>
      <c r="H166" s="145" t="s">
        <v>469</v>
      </c>
      <c r="I166" s="145"/>
    </row>
    <row r="167" spans="2:9" x14ac:dyDescent="0.2">
      <c r="B167" s="142" t="s">
        <v>417</v>
      </c>
      <c r="C167" s="143" t="s">
        <v>277</v>
      </c>
      <c r="D167" s="144" t="s">
        <v>432</v>
      </c>
      <c r="E167" s="145" t="s">
        <v>429</v>
      </c>
      <c r="F167" s="151" t="s">
        <v>92</v>
      </c>
      <c r="G167" s="151" t="s">
        <v>84</v>
      </c>
      <c r="H167" s="145" t="s">
        <v>469</v>
      </c>
      <c r="I167" s="145"/>
    </row>
    <row r="168" spans="2:9" x14ac:dyDescent="0.2">
      <c r="B168" s="142" t="s">
        <v>417</v>
      </c>
      <c r="C168" s="143" t="s">
        <v>272</v>
      </c>
      <c r="D168" s="144" t="s">
        <v>432</v>
      </c>
      <c r="E168" s="145" t="s">
        <v>429</v>
      </c>
      <c r="F168" s="151" t="s">
        <v>74</v>
      </c>
      <c r="G168" s="151" t="s">
        <v>84</v>
      </c>
      <c r="H168" s="145" t="s">
        <v>469</v>
      </c>
      <c r="I168" s="145"/>
    </row>
    <row r="169" spans="2:9" x14ac:dyDescent="0.2">
      <c r="B169" s="142" t="s">
        <v>417</v>
      </c>
      <c r="C169" s="143" t="s">
        <v>270</v>
      </c>
      <c r="D169" s="144" t="s">
        <v>432</v>
      </c>
      <c r="E169" s="145" t="s">
        <v>429</v>
      </c>
      <c r="F169" s="151" t="s">
        <v>92</v>
      </c>
      <c r="G169" s="151" t="s">
        <v>75</v>
      </c>
      <c r="H169" s="145" t="s">
        <v>469</v>
      </c>
      <c r="I169" s="145"/>
    </row>
    <row r="170" spans="2:9" x14ac:dyDescent="0.2">
      <c r="B170" s="142" t="s">
        <v>417</v>
      </c>
      <c r="C170" s="143" t="s">
        <v>268</v>
      </c>
      <c r="D170" s="144" t="s">
        <v>432</v>
      </c>
      <c r="E170" s="145" t="s">
        <v>429</v>
      </c>
      <c r="F170" s="151" t="s">
        <v>92</v>
      </c>
      <c r="G170" s="151" t="s">
        <v>84</v>
      </c>
      <c r="H170" s="145" t="s">
        <v>469</v>
      </c>
      <c r="I170" s="145"/>
    </row>
    <row r="171" spans="2:9" x14ac:dyDescent="0.2">
      <c r="B171" s="142" t="s">
        <v>417</v>
      </c>
      <c r="C171" s="143" t="s">
        <v>85</v>
      </c>
      <c r="D171" s="144" t="s">
        <v>432</v>
      </c>
      <c r="E171" s="145" t="s">
        <v>429</v>
      </c>
      <c r="F171" s="151" t="s">
        <v>74</v>
      </c>
      <c r="G171" s="151">
        <v>1</v>
      </c>
      <c r="H171" s="145" t="s">
        <v>469</v>
      </c>
      <c r="I171" s="145"/>
    </row>
    <row r="172" spans="2:9" x14ac:dyDescent="0.2">
      <c r="B172" s="142" t="s">
        <v>417</v>
      </c>
      <c r="C172" s="143" t="s">
        <v>266</v>
      </c>
      <c r="D172" s="144" t="s">
        <v>432</v>
      </c>
      <c r="E172" s="145" t="s">
        <v>429</v>
      </c>
      <c r="F172" s="151" t="s">
        <v>265</v>
      </c>
      <c r="G172" s="151" t="s">
        <v>87</v>
      </c>
      <c r="H172" s="145" t="s">
        <v>469</v>
      </c>
      <c r="I172" s="145"/>
    </row>
    <row r="173" spans="2:9" x14ac:dyDescent="0.2">
      <c r="B173" s="142" t="s">
        <v>417</v>
      </c>
      <c r="C173" s="143" t="s">
        <v>263</v>
      </c>
      <c r="D173" s="144" t="s">
        <v>432</v>
      </c>
      <c r="E173" s="145" t="s">
        <v>429</v>
      </c>
      <c r="F173" s="151" t="s">
        <v>73</v>
      </c>
      <c r="G173" s="151">
        <v>1</v>
      </c>
      <c r="H173" s="145" t="s">
        <v>469</v>
      </c>
      <c r="I173" s="145"/>
    </row>
    <row r="174" spans="2:9" x14ac:dyDescent="0.2">
      <c r="B174" s="142" t="s">
        <v>417</v>
      </c>
      <c r="C174" s="143" t="s">
        <v>492</v>
      </c>
      <c r="D174" s="144" t="s">
        <v>432</v>
      </c>
      <c r="E174" s="145" t="s">
        <v>429</v>
      </c>
      <c r="F174" s="151" t="s">
        <v>155</v>
      </c>
      <c r="G174" s="151" t="s">
        <v>75</v>
      </c>
      <c r="H174" s="145" t="s">
        <v>469</v>
      </c>
      <c r="I174" s="145"/>
    </row>
    <row r="175" spans="2:9" x14ac:dyDescent="0.2">
      <c r="B175" s="142" t="s">
        <v>417</v>
      </c>
      <c r="C175" s="143" t="s">
        <v>259</v>
      </c>
      <c r="D175" s="144" t="s">
        <v>432</v>
      </c>
      <c r="E175" s="145" t="s">
        <v>429</v>
      </c>
      <c r="F175" s="151" t="s">
        <v>92</v>
      </c>
      <c r="G175" s="151" t="s">
        <v>84</v>
      </c>
      <c r="H175" s="145" t="s">
        <v>469</v>
      </c>
      <c r="I175" s="145"/>
    </row>
    <row r="176" spans="2:9" x14ac:dyDescent="0.2">
      <c r="B176" s="142" t="s">
        <v>417</v>
      </c>
      <c r="C176" s="143" t="s">
        <v>82</v>
      </c>
      <c r="D176" s="144" t="s">
        <v>432</v>
      </c>
      <c r="E176" s="145" t="s">
        <v>429</v>
      </c>
      <c r="F176" s="151" t="s">
        <v>80</v>
      </c>
      <c r="G176" s="151">
        <v>1</v>
      </c>
      <c r="H176" s="145" t="s">
        <v>469</v>
      </c>
      <c r="I176" s="145"/>
    </row>
    <row r="177" spans="2:9" x14ac:dyDescent="0.2">
      <c r="B177" s="142" t="s">
        <v>417</v>
      </c>
      <c r="C177" s="143" t="s">
        <v>257</v>
      </c>
      <c r="D177" s="144" t="s">
        <v>432</v>
      </c>
      <c r="E177" s="145" t="s">
        <v>429</v>
      </c>
      <c r="F177" s="151" t="s">
        <v>92</v>
      </c>
      <c r="G177" s="151" t="s">
        <v>84</v>
      </c>
      <c r="H177" s="145" t="s">
        <v>469</v>
      </c>
      <c r="I177" s="145"/>
    </row>
    <row r="178" spans="2:9" x14ac:dyDescent="0.2">
      <c r="B178" s="142" t="s">
        <v>417</v>
      </c>
      <c r="C178" s="143" t="s">
        <v>255</v>
      </c>
      <c r="D178" s="144" t="s">
        <v>432</v>
      </c>
      <c r="E178" s="145" t="s">
        <v>429</v>
      </c>
      <c r="F178" s="151" t="s">
        <v>73</v>
      </c>
      <c r="G178" s="151">
        <v>2</v>
      </c>
      <c r="H178" s="145" t="s">
        <v>469</v>
      </c>
      <c r="I178" s="145"/>
    </row>
    <row r="179" spans="2:9" x14ac:dyDescent="0.2">
      <c r="B179" s="142" t="s">
        <v>417</v>
      </c>
      <c r="C179" s="143" t="s">
        <v>493</v>
      </c>
      <c r="D179" s="144" t="s">
        <v>432</v>
      </c>
      <c r="E179" s="145" t="s">
        <v>429</v>
      </c>
      <c r="F179" s="151" t="s">
        <v>92</v>
      </c>
      <c r="G179" s="151" t="s">
        <v>75</v>
      </c>
      <c r="H179" s="145" t="s">
        <v>469</v>
      </c>
      <c r="I179" s="145"/>
    </row>
    <row r="180" spans="2:9" x14ac:dyDescent="0.2">
      <c r="B180" s="142" t="s">
        <v>417</v>
      </c>
      <c r="C180" s="143" t="s">
        <v>251</v>
      </c>
      <c r="D180" s="144" t="s">
        <v>432</v>
      </c>
      <c r="E180" s="145" t="s">
        <v>429</v>
      </c>
      <c r="F180" s="151" t="s">
        <v>74</v>
      </c>
      <c r="G180" s="151">
        <v>2</v>
      </c>
      <c r="H180" s="145" t="s">
        <v>469</v>
      </c>
      <c r="I180" s="145"/>
    </row>
    <row r="181" spans="2:9" x14ac:dyDescent="0.2">
      <c r="B181" s="142" t="s">
        <v>417</v>
      </c>
      <c r="C181" s="143" t="s">
        <v>249</v>
      </c>
      <c r="D181" s="144" t="s">
        <v>432</v>
      </c>
      <c r="E181" s="145" t="s">
        <v>429</v>
      </c>
      <c r="F181" s="151" t="s">
        <v>74</v>
      </c>
      <c r="G181" s="151" t="s">
        <v>75</v>
      </c>
      <c r="H181" s="145" t="s">
        <v>469</v>
      </c>
      <c r="I181" s="145"/>
    </row>
    <row r="182" spans="2:9" x14ac:dyDescent="0.2">
      <c r="B182" s="142" t="s">
        <v>417</v>
      </c>
      <c r="C182" s="143" t="s">
        <v>247</v>
      </c>
      <c r="D182" s="144" t="s">
        <v>432</v>
      </c>
      <c r="E182" s="145" t="s">
        <v>429</v>
      </c>
      <c r="F182" s="151" t="s">
        <v>80</v>
      </c>
      <c r="G182" s="151" t="s">
        <v>75</v>
      </c>
      <c r="H182" s="145" t="s">
        <v>469</v>
      </c>
      <c r="I182" s="145"/>
    </row>
    <row r="183" spans="2:9" x14ac:dyDescent="0.2">
      <c r="B183" s="142" t="s">
        <v>417</v>
      </c>
      <c r="C183" s="143" t="s">
        <v>78</v>
      </c>
      <c r="D183" s="144" t="s">
        <v>432</v>
      </c>
      <c r="E183" s="145" t="s">
        <v>429</v>
      </c>
      <c r="F183" s="151" t="s">
        <v>74</v>
      </c>
      <c r="G183" s="151">
        <v>2</v>
      </c>
      <c r="H183" s="145" t="s">
        <v>469</v>
      </c>
      <c r="I183" s="145"/>
    </row>
    <row r="184" spans="2:9" x14ac:dyDescent="0.2">
      <c r="B184" s="142" t="s">
        <v>417</v>
      </c>
      <c r="C184" s="143" t="s">
        <v>241</v>
      </c>
      <c r="D184" s="144" t="s">
        <v>432</v>
      </c>
      <c r="E184" s="145" t="s">
        <v>429</v>
      </c>
      <c r="F184" s="151" t="s">
        <v>211</v>
      </c>
      <c r="G184" s="151">
        <v>5.0000000000000001E-3</v>
      </c>
      <c r="H184" s="136" t="s">
        <v>494</v>
      </c>
      <c r="I184" s="145"/>
    </row>
    <row r="185" spans="2:9" x14ac:dyDescent="0.2">
      <c r="B185" s="142" t="s">
        <v>417</v>
      </c>
      <c r="C185" s="143" t="s">
        <v>238</v>
      </c>
      <c r="D185" s="144" t="s">
        <v>432</v>
      </c>
      <c r="E185" s="145" t="s">
        <v>429</v>
      </c>
      <c r="F185" s="151" t="s">
        <v>202</v>
      </c>
      <c r="G185" s="151" t="s">
        <v>201</v>
      </c>
      <c r="H185" s="136" t="s">
        <v>494</v>
      </c>
      <c r="I185" s="145"/>
    </row>
    <row r="186" spans="2:9" x14ac:dyDescent="0.2">
      <c r="B186" s="142" t="s">
        <v>417</v>
      </c>
      <c r="C186" s="143" t="s">
        <v>236</v>
      </c>
      <c r="D186" s="144" t="s">
        <v>432</v>
      </c>
      <c r="E186" s="145" t="s">
        <v>429</v>
      </c>
      <c r="F186" s="151" t="s">
        <v>202</v>
      </c>
      <c r="G186" s="151" t="s">
        <v>208</v>
      </c>
      <c r="H186" s="136" t="s">
        <v>494</v>
      </c>
      <c r="I186" s="152"/>
    </row>
    <row r="187" spans="2:9" x14ac:dyDescent="0.2">
      <c r="B187" s="142" t="s">
        <v>417</v>
      </c>
      <c r="C187" s="143" t="s">
        <v>495</v>
      </c>
      <c r="D187" s="144" t="s">
        <v>432</v>
      </c>
      <c r="E187" s="145" t="s">
        <v>429</v>
      </c>
      <c r="F187" s="151" t="s">
        <v>202</v>
      </c>
      <c r="G187" s="151" t="s">
        <v>201</v>
      </c>
      <c r="H187" s="136" t="s">
        <v>494</v>
      </c>
      <c r="I187" s="145"/>
    </row>
    <row r="188" spans="2:9" x14ac:dyDescent="0.2">
      <c r="B188" s="142" t="s">
        <v>417</v>
      </c>
      <c r="C188" s="143" t="s">
        <v>232</v>
      </c>
      <c r="D188" s="144" t="s">
        <v>432</v>
      </c>
      <c r="E188" s="145" t="s">
        <v>429</v>
      </c>
      <c r="F188" s="151" t="s">
        <v>202</v>
      </c>
      <c r="G188" s="151" t="s">
        <v>208</v>
      </c>
      <c r="H188" s="136" t="s">
        <v>494</v>
      </c>
      <c r="I188" s="145"/>
    </row>
    <row r="189" spans="2:9" x14ac:dyDescent="0.2">
      <c r="B189" s="142" t="s">
        <v>417</v>
      </c>
      <c r="C189" s="143" t="s">
        <v>496</v>
      </c>
      <c r="D189" s="144" t="s">
        <v>432</v>
      </c>
      <c r="E189" s="145" t="s">
        <v>429</v>
      </c>
      <c r="F189" s="151" t="s">
        <v>202</v>
      </c>
      <c r="G189" s="151" t="s">
        <v>229</v>
      </c>
      <c r="H189" s="136" t="s">
        <v>494</v>
      </c>
      <c r="I189" s="145"/>
    </row>
    <row r="190" spans="2:9" x14ac:dyDescent="0.2">
      <c r="B190" s="142" t="s">
        <v>417</v>
      </c>
      <c r="C190" s="143" t="s">
        <v>497</v>
      </c>
      <c r="D190" s="144" t="s">
        <v>432</v>
      </c>
      <c r="E190" s="145" t="s">
        <v>429</v>
      </c>
      <c r="F190" s="151" t="s">
        <v>202</v>
      </c>
      <c r="G190" s="151" t="s">
        <v>201</v>
      </c>
      <c r="H190" s="136" t="s">
        <v>494</v>
      </c>
      <c r="I190" s="152">
        <v>12</v>
      </c>
    </row>
    <row r="191" spans="2:9" x14ac:dyDescent="0.2">
      <c r="B191" s="142" t="s">
        <v>417</v>
      </c>
      <c r="C191" s="143" t="s">
        <v>498</v>
      </c>
      <c r="D191" s="144" t="s">
        <v>432</v>
      </c>
      <c r="E191" s="145" t="s">
        <v>429</v>
      </c>
      <c r="F191" s="151" t="s">
        <v>202</v>
      </c>
      <c r="G191" s="151" t="s">
        <v>201</v>
      </c>
      <c r="H191" s="136" t="s">
        <v>494</v>
      </c>
      <c r="I191" s="145"/>
    </row>
    <row r="192" spans="2:9" x14ac:dyDescent="0.2">
      <c r="B192" s="142" t="s">
        <v>417</v>
      </c>
      <c r="C192" s="143" t="s">
        <v>499</v>
      </c>
      <c r="D192" s="144" t="s">
        <v>432</v>
      </c>
      <c r="E192" s="145" t="s">
        <v>429</v>
      </c>
      <c r="F192" s="151" t="s">
        <v>202</v>
      </c>
      <c r="G192" s="151" t="s">
        <v>182</v>
      </c>
      <c r="H192" s="136" t="s">
        <v>494</v>
      </c>
      <c r="I192" s="145"/>
    </row>
    <row r="193" spans="2:9" x14ac:dyDescent="0.2">
      <c r="B193" s="142" t="s">
        <v>417</v>
      </c>
      <c r="C193" s="143" t="s">
        <v>221</v>
      </c>
      <c r="D193" s="144" t="s">
        <v>432</v>
      </c>
      <c r="E193" s="145" t="s">
        <v>429</v>
      </c>
      <c r="F193" s="151" t="s">
        <v>202</v>
      </c>
      <c r="G193" s="151" t="s">
        <v>201</v>
      </c>
      <c r="H193" s="136" t="s">
        <v>494</v>
      </c>
      <c r="I193" s="145"/>
    </row>
    <row r="194" spans="2:9" x14ac:dyDescent="0.2">
      <c r="B194" s="142" t="s">
        <v>417</v>
      </c>
      <c r="C194" s="143" t="s">
        <v>500</v>
      </c>
      <c r="D194" s="144" t="s">
        <v>432</v>
      </c>
      <c r="E194" s="145" t="s">
        <v>429</v>
      </c>
      <c r="F194" s="151" t="s">
        <v>202</v>
      </c>
      <c r="G194" s="151" t="s">
        <v>201</v>
      </c>
      <c r="H194" s="136" t="s">
        <v>494</v>
      </c>
      <c r="I194" s="145"/>
    </row>
    <row r="195" spans="2:9" x14ac:dyDescent="0.2">
      <c r="B195" s="142" t="s">
        <v>417</v>
      </c>
      <c r="C195" s="143" t="s">
        <v>501</v>
      </c>
      <c r="D195" s="144" t="s">
        <v>432</v>
      </c>
      <c r="E195" s="145" t="s">
        <v>429</v>
      </c>
      <c r="F195" s="151" t="s">
        <v>202</v>
      </c>
      <c r="G195" s="151" t="s">
        <v>201</v>
      </c>
      <c r="H195" s="136" t="s">
        <v>494</v>
      </c>
      <c r="I195" s="145"/>
    </row>
    <row r="196" spans="2:9" x14ac:dyDescent="0.2">
      <c r="B196" s="142" t="s">
        <v>417</v>
      </c>
      <c r="C196" s="143" t="s">
        <v>502</v>
      </c>
      <c r="D196" s="144" t="s">
        <v>432</v>
      </c>
      <c r="E196" s="145" t="s">
        <v>429</v>
      </c>
      <c r="F196" s="151" t="s">
        <v>202</v>
      </c>
      <c r="G196" s="151" t="s">
        <v>182</v>
      </c>
      <c r="H196" s="136" t="s">
        <v>494</v>
      </c>
      <c r="I196" s="145"/>
    </row>
    <row r="197" spans="2:9" x14ac:dyDescent="0.2">
      <c r="B197" s="142" t="s">
        <v>417</v>
      </c>
      <c r="C197" s="143" t="s">
        <v>212</v>
      </c>
      <c r="D197" s="144" t="s">
        <v>432</v>
      </c>
      <c r="E197" s="145" t="s">
        <v>429</v>
      </c>
      <c r="F197" s="151" t="s">
        <v>211</v>
      </c>
      <c r="G197" s="151" t="s">
        <v>201</v>
      </c>
      <c r="H197" s="136" t="s">
        <v>494</v>
      </c>
      <c r="I197" s="145"/>
    </row>
    <row r="198" spans="2:9" x14ac:dyDescent="0.2">
      <c r="B198" s="142" t="s">
        <v>417</v>
      </c>
      <c r="C198" s="143" t="s">
        <v>503</v>
      </c>
      <c r="D198" s="144" t="s">
        <v>432</v>
      </c>
      <c r="E198" s="145" t="s">
        <v>429</v>
      </c>
      <c r="F198" s="151" t="s">
        <v>208</v>
      </c>
      <c r="G198" s="151" t="s">
        <v>201</v>
      </c>
      <c r="H198" s="136" t="s">
        <v>494</v>
      </c>
      <c r="I198" s="145"/>
    </row>
    <row r="199" spans="2:9" x14ac:dyDescent="0.2">
      <c r="B199" s="142" t="s">
        <v>417</v>
      </c>
      <c r="C199" s="143" t="s">
        <v>206</v>
      </c>
      <c r="D199" s="144" t="s">
        <v>432</v>
      </c>
      <c r="E199" s="145" t="s">
        <v>429</v>
      </c>
      <c r="F199" s="151" t="s">
        <v>202</v>
      </c>
      <c r="G199" s="151" t="s">
        <v>201</v>
      </c>
      <c r="H199" s="136" t="s">
        <v>494</v>
      </c>
      <c r="I199" s="145"/>
    </row>
    <row r="200" spans="2:9" x14ac:dyDescent="0.2">
      <c r="B200" s="142" t="s">
        <v>417</v>
      </c>
      <c r="C200" s="143" t="s">
        <v>504</v>
      </c>
      <c r="D200" s="144" t="s">
        <v>432</v>
      </c>
      <c r="E200" s="145" t="s">
        <v>429</v>
      </c>
      <c r="F200" s="151" t="s">
        <v>202</v>
      </c>
      <c r="G200" s="151" t="s">
        <v>201</v>
      </c>
      <c r="H200" s="136" t="s">
        <v>494</v>
      </c>
      <c r="I200" s="145"/>
    </row>
    <row r="201" spans="2:9" x14ac:dyDescent="0.2">
      <c r="B201" s="142" t="s">
        <v>417</v>
      </c>
      <c r="C201" s="143" t="s">
        <v>199</v>
      </c>
      <c r="D201" s="144" t="s">
        <v>432</v>
      </c>
      <c r="E201" s="145" t="s">
        <v>429</v>
      </c>
      <c r="F201" s="151" t="s">
        <v>186</v>
      </c>
      <c r="G201" s="151" t="s">
        <v>181</v>
      </c>
      <c r="H201" s="136" t="s">
        <v>494</v>
      </c>
      <c r="I201" s="145"/>
    </row>
    <row r="202" spans="2:9" x14ac:dyDescent="0.2">
      <c r="B202" s="142" t="s">
        <v>417</v>
      </c>
      <c r="C202" s="143" t="s">
        <v>197</v>
      </c>
      <c r="D202" s="144" t="s">
        <v>432</v>
      </c>
      <c r="E202" s="145" t="s">
        <v>429</v>
      </c>
      <c r="F202" s="151" t="s">
        <v>186</v>
      </c>
      <c r="G202" s="151" t="s">
        <v>181</v>
      </c>
      <c r="H202" s="136" t="s">
        <v>494</v>
      </c>
      <c r="I202" s="145"/>
    </row>
    <row r="203" spans="2:9" x14ac:dyDescent="0.2">
      <c r="B203" s="142" t="s">
        <v>417</v>
      </c>
      <c r="C203" s="143" t="s">
        <v>195</v>
      </c>
      <c r="D203" s="144" t="s">
        <v>432</v>
      </c>
      <c r="E203" s="145" t="s">
        <v>429</v>
      </c>
      <c r="F203" s="151" t="s">
        <v>186</v>
      </c>
      <c r="G203" s="151" t="s">
        <v>181</v>
      </c>
      <c r="H203" s="136" t="s">
        <v>494</v>
      </c>
      <c r="I203" s="145"/>
    </row>
    <row r="204" spans="2:9" x14ac:dyDescent="0.2">
      <c r="B204" s="142" t="s">
        <v>417</v>
      </c>
      <c r="C204" s="143" t="s">
        <v>193</v>
      </c>
      <c r="D204" s="144" t="s">
        <v>432</v>
      </c>
      <c r="E204" s="145" t="s">
        <v>429</v>
      </c>
      <c r="F204" s="151" t="s">
        <v>186</v>
      </c>
      <c r="G204" s="151" t="s">
        <v>181</v>
      </c>
      <c r="H204" s="136" t="s">
        <v>494</v>
      </c>
      <c r="I204" s="145"/>
    </row>
    <row r="205" spans="2:9" x14ac:dyDescent="0.2">
      <c r="B205" s="142" t="s">
        <v>417</v>
      </c>
      <c r="C205" s="143" t="s">
        <v>191</v>
      </c>
      <c r="D205" s="144" t="s">
        <v>432</v>
      </c>
      <c r="E205" s="145" t="s">
        <v>429</v>
      </c>
      <c r="F205" s="151" t="s">
        <v>186</v>
      </c>
      <c r="G205" s="151" t="s">
        <v>181</v>
      </c>
      <c r="H205" s="136" t="s">
        <v>494</v>
      </c>
      <c r="I205" s="145"/>
    </row>
    <row r="206" spans="2:9" x14ac:dyDescent="0.2">
      <c r="B206" s="142" t="s">
        <v>417</v>
      </c>
      <c r="C206" s="143" t="s">
        <v>189</v>
      </c>
      <c r="D206" s="144" t="s">
        <v>432</v>
      </c>
      <c r="E206" s="145" t="s">
        <v>429</v>
      </c>
      <c r="F206" s="151" t="s">
        <v>186</v>
      </c>
      <c r="G206" s="151" t="s">
        <v>181</v>
      </c>
      <c r="H206" s="136" t="s">
        <v>494</v>
      </c>
      <c r="I206" s="145"/>
    </row>
    <row r="207" spans="2:9" x14ac:dyDescent="0.2">
      <c r="B207" s="142" t="s">
        <v>417</v>
      </c>
      <c r="C207" s="143" t="s">
        <v>187</v>
      </c>
      <c r="D207" s="144" t="s">
        <v>432</v>
      </c>
      <c r="E207" s="145" t="s">
        <v>429</v>
      </c>
      <c r="F207" s="151" t="s">
        <v>186</v>
      </c>
      <c r="G207" s="151" t="s">
        <v>181</v>
      </c>
      <c r="H207" s="136" t="s">
        <v>494</v>
      </c>
      <c r="I207" s="145"/>
    </row>
    <row r="208" spans="2:9" x14ac:dyDescent="0.2">
      <c r="B208" s="142" t="s">
        <v>417</v>
      </c>
      <c r="C208" s="143" t="s">
        <v>183</v>
      </c>
      <c r="D208" s="144" t="s">
        <v>432</v>
      </c>
      <c r="E208" s="145" t="s">
        <v>429</v>
      </c>
      <c r="F208" s="151" t="s">
        <v>182</v>
      </c>
      <c r="G208" s="151" t="s">
        <v>181</v>
      </c>
      <c r="H208" s="136" t="s">
        <v>494</v>
      </c>
      <c r="I208" s="145"/>
    </row>
    <row r="232" spans="2:9" x14ac:dyDescent="0.2">
      <c r="B232" s="153"/>
      <c r="C232" s="143"/>
      <c r="D232" s="145"/>
      <c r="E232" s="145"/>
      <c r="F232" s="145"/>
      <c r="G232" s="145"/>
      <c r="H232" s="154"/>
      <c r="I232" s="145"/>
    </row>
    <row r="256" spans="9:9" x14ac:dyDescent="0.2">
      <c r="I256" s="155">
        <v>13</v>
      </c>
    </row>
  </sheetData>
  <mergeCells count="15">
    <mergeCell ref="B72:G72"/>
    <mergeCell ref="B1:G1"/>
    <mergeCell ref="B2:G2"/>
    <mergeCell ref="B3:G3"/>
    <mergeCell ref="B4:E4"/>
    <mergeCell ref="F4:G4"/>
    <mergeCell ref="B71:G71"/>
    <mergeCell ref="B144:E144"/>
    <mergeCell ref="F144:G144"/>
    <mergeCell ref="B73:G73"/>
    <mergeCell ref="B74:E74"/>
    <mergeCell ref="F74:G74"/>
    <mergeCell ref="B141:G141"/>
    <mergeCell ref="B142:G142"/>
    <mergeCell ref="B143:G143"/>
  </mergeCells>
  <phoneticPr fontId="18" type="noConversion"/>
  <dataValidations count="8">
    <dataValidation type="list" operator="lessThanOrEqual" allowBlank="1" showInputMessage="1" showErrorMessage="1" errorTitle="Scenario ID" error="The scenario ID is must 25 characters or less." promptTitle="QA Code" prompt="Select the QA Code, if any, for the analytical result." sqref="H232">
      <formula1>QA_DESC</formula1>
    </dataValidation>
    <dataValidation allowBlank="1" showInputMessage="1" showErrorMessage="1" errorTitle="Minimum Level" error="A number must be entered in this field." promptTitle="Minimum Level" prompt="Enter the ML.  The units are entered in another column." sqref="G232 G76:G90 G93:G140 G6:G70 G146:G208"/>
    <dataValidation allowBlank="1" showInputMessage="1" showErrorMessage="1" errorTitle="Method Detection Limit" error="A number must be entered in this field." promptTitle="Method Detection Limit" prompt="Enter the MDL or RDL.  The units are entered in another column." sqref="F232 F6:F70 F76:F140 F146:F208"/>
    <dataValidation allowBlank="1" showInputMessage="1" showErrorMessage="1" errorTitle="Analytical Result" error="The analytical result is required and must be a number." promptTitle="Analytical Result" prompt="Enter the analytical result.  The units are entered in another column." sqref="D232 D76:D140 D6:D70 D146:D208"/>
    <dataValidation type="list" allowBlank="1" showInputMessage="1" showErrorMessage="1" sqref="E232">
      <formula1>UNITS</formula1>
    </dataValidation>
    <dataValidation type="list" allowBlank="1" showInputMessage="1" showErrorMessage="1" errorTitle="Parameter" error="The parameter is required and must come from the list" promptTitle="Parameter" prompt="Select the parameter from the list" sqref="C232 C6:C70 C76:C140 C146:C208">
      <formula1>PARAMETERS</formula1>
    </dataValidation>
    <dataValidation type="textLength" showInputMessage="1" showErrorMessage="1" errorTitle="Monitoring Location ID" error="The monitoring location ID is required and must not be more than 10 characters." promptTitle="Monitoring Location ID" prompt="Enter the monitoring location ID as specified in your permit/order." sqref="B232 B6:B70 B76:B140 B146:B208">
      <formula1>1</formula1>
      <formula2>10</formula2>
    </dataValidation>
    <dataValidation type="list" allowBlank="1" showInputMessage="1" showErrorMessage="1" errorTitle="Unit" error="This field is required and must contain a value from the list." promptTitle="Unit" prompt="Select the units for the analytical results and detection limits.  A value must be selected from the list." sqref="E6:E70 E76:E140 E146:E208">
      <formula1>UNITS</formula1>
    </dataValidation>
  </dataValidation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7"/>
  <sheetViews>
    <sheetView topLeftCell="A13" workbookViewId="0">
      <selection activeCell="M27" sqref="M27"/>
    </sheetView>
  </sheetViews>
  <sheetFormatPr defaultColWidth="8.85546875" defaultRowHeight="15" x14ac:dyDescent="0.25"/>
  <cols>
    <col min="1" max="1" width="13.7109375" customWidth="1"/>
    <col min="2" max="5" width="4" style="1" customWidth="1"/>
    <col min="6" max="6" width="6.7109375" style="1" customWidth="1"/>
    <col min="7" max="10" width="4" style="1" customWidth="1"/>
    <col min="11" max="11" width="6.7109375" customWidth="1"/>
  </cols>
  <sheetData>
    <row r="1" spans="1:11" x14ac:dyDescent="0.25">
      <c r="A1" s="251" t="s">
        <v>1</v>
      </c>
      <c r="B1" s="251"/>
      <c r="C1" s="251"/>
      <c r="D1" s="251"/>
      <c r="E1" s="251"/>
      <c r="F1" s="251"/>
      <c r="G1" s="251"/>
      <c r="H1" s="251"/>
      <c r="I1" s="251"/>
      <c r="J1" s="101"/>
    </row>
    <row r="2" spans="1:11" x14ac:dyDescent="0.25">
      <c r="A2" s="252" t="s">
        <v>2</v>
      </c>
      <c r="B2" s="252"/>
      <c r="C2" s="252"/>
      <c r="D2" s="252"/>
      <c r="E2" s="252"/>
      <c r="F2" s="252"/>
      <c r="G2" s="252"/>
      <c r="H2" s="252"/>
      <c r="I2" s="252"/>
      <c r="J2" s="101"/>
    </row>
    <row r="3" spans="1:11" x14ac:dyDescent="0.25">
      <c r="A3" s="253" t="s">
        <v>3</v>
      </c>
      <c r="B3" s="253"/>
      <c r="C3" s="253"/>
      <c r="D3" s="253"/>
      <c r="E3" s="253"/>
      <c r="F3" s="253"/>
      <c r="G3" s="253"/>
      <c r="H3" s="253"/>
      <c r="I3" s="253"/>
      <c r="J3" s="101"/>
    </row>
    <row r="4" spans="1:11" x14ac:dyDescent="0.25">
      <c r="A4" s="26" t="s">
        <v>4</v>
      </c>
      <c r="B4" s="101"/>
      <c r="C4" s="101"/>
      <c r="D4" s="101"/>
      <c r="E4" s="101"/>
      <c r="F4" s="101"/>
      <c r="G4" s="253" t="s">
        <v>44</v>
      </c>
      <c r="H4" s="253"/>
      <c r="I4" s="253"/>
      <c r="J4" s="101"/>
    </row>
    <row r="5" spans="1:11" x14ac:dyDescent="0.25">
      <c r="A5" s="268" t="s">
        <v>415</v>
      </c>
      <c r="B5" s="268"/>
      <c r="C5" s="268"/>
      <c r="D5" s="268"/>
      <c r="E5" s="268"/>
      <c r="F5" s="133"/>
      <c r="G5" s="133"/>
      <c r="H5" s="133"/>
      <c r="I5" s="133"/>
      <c r="J5" s="101"/>
    </row>
    <row r="6" spans="1:11" x14ac:dyDescent="0.25">
      <c r="A6" s="156" t="s">
        <v>506</v>
      </c>
      <c r="B6" s="260" t="s">
        <v>417</v>
      </c>
      <c r="C6" s="261"/>
      <c r="D6" s="261"/>
      <c r="E6" s="261"/>
      <c r="F6" s="262"/>
      <c r="G6" s="260" t="s">
        <v>418</v>
      </c>
      <c r="H6" s="261"/>
      <c r="I6" s="261"/>
      <c r="J6" s="261"/>
      <c r="K6" s="262"/>
    </row>
    <row r="7" spans="1:11" x14ac:dyDescent="0.25">
      <c r="A7" s="4" t="s">
        <v>7</v>
      </c>
      <c r="B7" s="6" t="s">
        <v>8</v>
      </c>
      <c r="C7" s="6" t="s">
        <v>419</v>
      </c>
      <c r="D7" s="6" t="s">
        <v>14</v>
      </c>
      <c r="E7" s="6" t="s">
        <v>17</v>
      </c>
      <c r="F7" s="6" t="s">
        <v>20</v>
      </c>
      <c r="G7" s="6" t="s">
        <v>8</v>
      </c>
      <c r="H7" s="6" t="s">
        <v>419</v>
      </c>
      <c r="I7" s="6" t="s">
        <v>14</v>
      </c>
      <c r="J7" s="6" t="s">
        <v>17</v>
      </c>
      <c r="K7" s="14" t="s">
        <v>20</v>
      </c>
    </row>
    <row r="8" spans="1:11" ht="12.75" customHeight="1" x14ac:dyDescent="0.25">
      <c r="A8" s="157" t="s">
        <v>238</v>
      </c>
      <c r="B8" s="158" t="s">
        <v>76</v>
      </c>
      <c r="C8" s="158" t="s">
        <v>76</v>
      </c>
      <c r="D8" s="159" t="s">
        <v>76</v>
      </c>
      <c r="E8" s="159" t="s">
        <v>76</v>
      </c>
      <c r="F8" s="160"/>
      <c r="G8" s="158" t="s">
        <v>76</v>
      </c>
      <c r="H8" s="158" t="s">
        <v>76</v>
      </c>
      <c r="I8" s="159" t="s">
        <v>76</v>
      </c>
      <c r="J8" s="159" t="s">
        <v>76</v>
      </c>
      <c r="K8" s="161"/>
    </row>
    <row r="9" spans="1:11" ht="12.75" customHeight="1" x14ac:dyDescent="0.25">
      <c r="A9" s="162" t="s">
        <v>236</v>
      </c>
      <c r="B9" s="163" t="s">
        <v>76</v>
      </c>
      <c r="C9" s="163" t="s">
        <v>76</v>
      </c>
      <c r="D9" s="163" t="s">
        <v>76</v>
      </c>
      <c r="E9" s="164" t="s">
        <v>76</v>
      </c>
      <c r="F9" s="165"/>
      <c r="G9" s="163" t="s">
        <v>76</v>
      </c>
      <c r="H9" s="163" t="s">
        <v>76</v>
      </c>
      <c r="I9" s="163" t="s">
        <v>76</v>
      </c>
      <c r="J9" s="164" t="s">
        <v>76</v>
      </c>
      <c r="K9" s="166"/>
    </row>
    <row r="10" spans="1:11" ht="12.75" customHeight="1" x14ac:dyDescent="0.25">
      <c r="A10" s="167" t="s">
        <v>420</v>
      </c>
      <c r="B10" s="163" t="s">
        <v>76</v>
      </c>
      <c r="C10" s="163" t="s">
        <v>76</v>
      </c>
      <c r="D10" s="163" t="s">
        <v>76</v>
      </c>
      <c r="E10" s="164" t="s">
        <v>76</v>
      </c>
      <c r="F10" s="165"/>
      <c r="G10" s="163" t="s">
        <v>76</v>
      </c>
      <c r="H10" s="163" t="s">
        <v>76</v>
      </c>
      <c r="I10" s="163" t="s">
        <v>76</v>
      </c>
      <c r="J10" s="164" t="s">
        <v>76</v>
      </c>
      <c r="K10" s="166"/>
    </row>
    <row r="11" spans="1:11" ht="12.75" customHeight="1" x14ac:dyDescent="0.25">
      <c r="A11" s="162" t="s">
        <v>232</v>
      </c>
      <c r="B11" s="163" t="s">
        <v>76</v>
      </c>
      <c r="C11" s="163" t="s">
        <v>76</v>
      </c>
      <c r="D11" s="163" t="s">
        <v>76</v>
      </c>
      <c r="E11" s="164" t="s">
        <v>76</v>
      </c>
      <c r="F11" s="165"/>
      <c r="G11" s="163" t="s">
        <v>76</v>
      </c>
      <c r="H11" s="163" t="s">
        <v>76</v>
      </c>
      <c r="I11" s="163" t="s">
        <v>76</v>
      </c>
      <c r="J11" s="164" t="s">
        <v>76</v>
      </c>
      <c r="K11" s="166"/>
    </row>
    <row r="12" spans="1:11" ht="12.75" customHeight="1" x14ac:dyDescent="0.25">
      <c r="A12" s="162" t="s">
        <v>241</v>
      </c>
      <c r="B12" s="163" t="s">
        <v>76</v>
      </c>
      <c r="C12" s="163" t="s">
        <v>76</v>
      </c>
      <c r="D12" s="163" t="s">
        <v>76</v>
      </c>
      <c r="E12" s="164" t="s">
        <v>76</v>
      </c>
      <c r="F12" s="165"/>
      <c r="G12" s="163" t="s">
        <v>76</v>
      </c>
      <c r="H12" s="163" t="s">
        <v>76</v>
      </c>
      <c r="I12" s="163" t="s">
        <v>76</v>
      </c>
      <c r="J12" s="164" t="s">
        <v>76</v>
      </c>
      <c r="K12" s="166"/>
    </row>
    <row r="13" spans="1:11" ht="12.75" customHeight="1" x14ac:dyDescent="0.25">
      <c r="A13" s="162" t="s">
        <v>230</v>
      </c>
      <c r="B13" s="163" t="s">
        <v>76</v>
      </c>
      <c r="C13" s="163" t="s">
        <v>76</v>
      </c>
      <c r="D13" s="163" t="s">
        <v>76</v>
      </c>
      <c r="E13" s="164" t="s">
        <v>76</v>
      </c>
      <c r="F13" s="165"/>
      <c r="G13" s="163" t="s">
        <v>76</v>
      </c>
      <c r="H13" s="163" t="s">
        <v>76</v>
      </c>
      <c r="I13" s="163" t="s">
        <v>76</v>
      </c>
      <c r="J13" s="164" t="s">
        <v>76</v>
      </c>
      <c r="K13" s="166"/>
    </row>
    <row r="14" spans="1:11" ht="12" customHeight="1" x14ac:dyDescent="0.25">
      <c r="A14" s="162" t="s">
        <v>221</v>
      </c>
      <c r="B14" s="163" t="s">
        <v>76</v>
      </c>
      <c r="C14" s="163" t="s">
        <v>76</v>
      </c>
      <c r="D14" s="163" t="s">
        <v>76</v>
      </c>
      <c r="E14" s="164" t="s">
        <v>76</v>
      </c>
      <c r="F14" s="165"/>
      <c r="G14" s="163" t="s">
        <v>76</v>
      </c>
      <c r="H14" s="163" t="s">
        <v>76</v>
      </c>
      <c r="I14" s="163" t="s">
        <v>76</v>
      </c>
      <c r="J14" s="164" t="s">
        <v>76</v>
      </c>
      <c r="K14" s="166"/>
    </row>
    <row r="15" spans="1:11" ht="12" customHeight="1" x14ac:dyDescent="0.25">
      <c r="A15" s="162" t="s">
        <v>219</v>
      </c>
      <c r="B15" s="163" t="s">
        <v>76</v>
      </c>
      <c r="C15" s="163" t="s">
        <v>76</v>
      </c>
      <c r="D15" s="163" t="s">
        <v>76</v>
      </c>
      <c r="E15" s="164" t="s">
        <v>76</v>
      </c>
      <c r="F15" s="165"/>
      <c r="G15" s="163" t="s">
        <v>76</v>
      </c>
      <c r="H15" s="163" t="s">
        <v>76</v>
      </c>
      <c r="I15" s="163" t="s">
        <v>76</v>
      </c>
      <c r="J15" s="164" t="s">
        <v>76</v>
      </c>
      <c r="K15" s="166"/>
    </row>
    <row r="16" spans="1:11" ht="13.5" customHeight="1" x14ac:dyDescent="0.25">
      <c r="A16" s="162" t="s">
        <v>216</v>
      </c>
      <c r="B16" s="163" t="s">
        <v>76</v>
      </c>
      <c r="C16" s="163" t="s">
        <v>76</v>
      </c>
      <c r="D16" s="163" t="s">
        <v>76</v>
      </c>
      <c r="E16" s="164" t="s">
        <v>76</v>
      </c>
      <c r="F16" s="165"/>
      <c r="G16" s="163" t="s">
        <v>76</v>
      </c>
      <c r="H16" s="163" t="s">
        <v>76</v>
      </c>
      <c r="I16" s="163" t="s">
        <v>76</v>
      </c>
      <c r="J16" s="164" t="s">
        <v>76</v>
      </c>
      <c r="K16" s="166"/>
    </row>
    <row r="17" spans="1:11" x14ac:dyDescent="0.25">
      <c r="A17" s="167" t="s">
        <v>214</v>
      </c>
      <c r="B17" s="163" t="s">
        <v>76</v>
      </c>
      <c r="C17" s="163" t="s">
        <v>76</v>
      </c>
      <c r="D17" s="163" t="s">
        <v>76</v>
      </c>
      <c r="E17" s="164" t="s">
        <v>76</v>
      </c>
      <c r="F17" s="165"/>
      <c r="G17" s="163" t="s">
        <v>76</v>
      </c>
      <c r="H17" s="163" t="s">
        <v>76</v>
      </c>
      <c r="I17" s="163" t="s">
        <v>76</v>
      </c>
      <c r="J17" s="164" t="s">
        <v>76</v>
      </c>
      <c r="K17" s="166"/>
    </row>
    <row r="18" spans="1:11" x14ac:dyDescent="0.25">
      <c r="A18" s="162" t="s">
        <v>212</v>
      </c>
      <c r="B18" s="163" t="s">
        <v>76</v>
      </c>
      <c r="C18" s="163" t="s">
        <v>76</v>
      </c>
      <c r="D18" s="163" t="s">
        <v>76</v>
      </c>
      <c r="E18" s="164" t="s">
        <v>76</v>
      </c>
      <c r="F18" s="165"/>
      <c r="G18" s="163" t="s">
        <v>76</v>
      </c>
      <c r="H18" s="163" t="s">
        <v>76</v>
      </c>
      <c r="I18" s="163" t="s">
        <v>76</v>
      </c>
      <c r="J18" s="164" t="s">
        <v>76</v>
      </c>
      <c r="K18" s="166"/>
    </row>
    <row r="19" spans="1:11" x14ac:dyDescent="0.25">
      <c r="A19" s="162" t="s">
        <v>209</v>
      </c>
      <c r="B19" s="163" t="s">
        <v>76</v>
      </c>
      <c r="C19" s="163" t="s">
        <v>76</v>
      </c>
      <c r="D19" s="163" t="s">
        <v>76</v>
      </c>
      <c r="E19" s="164" t="s">
        <v>76</v>
      </c>
      <c r="F19" s="165"/>
      <c r="G19" s="163" t="s">
        <v>76</v>
      </c>
      <c r="H19" s="163" t="s">
        <v>76</v>
      </c>
      <c r="I19" s="163" t="s">
        <v>76</v>
      </c>
      <c r="J19" s="164" t="s">
        <v>76</v>
      </c>
      <c r="K19" s="166"/>
    </row>
    <row r="20" spans="1:11" x14ac:dyDescent="0.25">
      <c r="A20" s="162" t="s">
        <v>206</v>
      </c>
      <c r="B20" s="163" t="s">
        <v>76</v>
      </c>
      <c r="C20" s="163" t="s">
        <v>76</v>
      </c>
      <c r="D20" s="163" t="s">
        <v>76</v>
      </c>
      <c r="E20" s="164" t="s">
        <v>76</v>
      </c>
      <c r="F20" s="165"/>
      <c r="G20" s="163" t="s">
        <v>76</v>
      </c>
      <c r="H20" s="163" t="s">
        <v>76</v>
      </c>
      <c r="I20" s="163" t="s">
        <v>76</v>
      </c>
      <c r="J20" s="164" t="s">
        <v>76</v>
      </c>
      <c r="K20" s="166"/>
    </row>
    <row r="21" spans="1:11" x14ac:dyDescent="0.25">
      <c r="A21" s="167" t="s">
        <v>204</v>
      </c>
      <c r="B21" s="163" t="s">
        <v>76</v>
      </c>
      <c r="C21" s="163" t="s">
        <v>76</v>
      </c>
      <c r="D21" s="163" t="s">
        <v>76</v>
      </c>
      <c r="E21" s="164" t="s">
        <v>76</v>
      </c>
      <c r="F21" s="165"/>
      <c r="G21" s="163" t="s">
        <v>76</v>
      </c>
      <c r="H21" s="163" t="s">
        <v>76</v>
      </c>
      <c r="I21" s="163" t="s">
        <v>76</v>
      </c>
      <c r="J21" s="164" t="s">
        <v>76</v>
      </c>
      <c r="K21" s="166"/>
    </row>
    <row r="22" spans="1:11" x14ac:dyDescent="0.25">
      <c r="A22" s="162" t="s">
        <v>421</v>
      </c>
      <c r="B22" s="163" t="s">
        <v>76</v>
      </c>
      <c r="C22" s="163" t="s">
        <v>76</v>
      </c>
      <c r="D22" s="163" t="s">
        <v>76</v>
      </c>
      <c r="E22" s="164" t="s">
        <v>76</v>
      </c>
      <c r="F22" s="165"/>
      <c r="G22" s="163" t="s">
        <v>76</v>
      </c>
      <c r="H22" s="163" t="s">
        <v>76</v>
      </c>
      <c r="I22" s="163" t="s">
        <v>76</v>
      </c>
      <c r="J22" s="164" t="s">
        <v>76</v>
      </c>
      <c r="K22" s="166"/>
    </row>
    <row r="23" spans="1:11" x14ac:dyDescent="0.25">
      <c r="A23" s="162" t="s">
        <v>227</v>
      </c>
      <c r="B23" s="163" t="s">
        <v>76</v>
      </c>
      <c r="C23" s="163" t="s">
        <v>76</v>
      </c>
      <c r="D23" s="163" t="s">
        <v>76</v>
      </c>
      <c r="E23" s="164" t="s">
        <v>76</v>
      </c>
      <c r="F23" s="165"/>
      <c r="G23" s="163" t="s">
        <v>76</v>
      </c>
      <c r="H23" s="163" t="s">
        <v>76</v>
      </c>
      <c r="I23" s="163" t="s">
        <v>76</v>
      </c>
      <c r="J23" s="164" t="s">
        <v>76</v>
      </c>
      <c r="K23" s="166"/>
    </row>
    <row r="24" spans="1:11" x14ac:dyDescent="0.25">
      <c r="A24" s="162" t="s">
        <v>225</v>
      </c>
      <c r="B24" s="163" t="s">
        <v>76</v>
      </c>
      <c r="C24" s="163" t="s">
        <v>76</v>
      </c>
      <c r="D24" s="163" t="s">
        <v>76</v>
      </c>
      <c r="E24" s="164" t="s">
        <v>76</v>
      </c>
      <c r="F24" s="165"/>
      <c r="G24" s="163" t="s">
        <v>76</v>
      </c>
      <c r="H24" s="163" t="s">
        <v>76</v>
      </c>
      <c r="I24" s="163" t="s">
        <v>76</v>
      </c>
      <c r="J24" s="164" t="s">
        <v>76</v>
      </c>
      <c r="K24" s="166"/>
    </row>
    <row r="25" spans="1:11" x14ac:dyDescent="0.25">
      <c r="A25" s="162" t="s">
        <v>223</v>
      </c>
      <c r="B25" s="163" t="s">
        <v>76</v>
      </c>
      <c r="C25" s="163" t="s">
        <v>76</v>
      </c>
      <c r="D25" s="163" t="s">
        <v>76</v>
      </c>
      <c r="E25" s="164" t="s">
        <v>76</v>
      </c>
      <c r="F25" s="165"/>
      <c r="G25" s="163" t="s">
        <v>76</v>
      </c>
      <c r="H25" s="163" t="s">
        <v>76</v>
      </c>
      <c r="I25" s="164" t="s">
        <v>76</v>
      </c>
      <c r="J25" s="164" t="s">
        <v>76</v>
      </c>
      <c r="K25" s="166"/>
    </row>
    <row r="26" spans="1:11" x14ac:dyDescent="0.25">
      <c r="A26" s="168" t="s">
        <v>183</v>
      </c>
      <c r="B26" s="169" t="s">
        <v>76</v>
      </c>
      <c r="C26" s="169" t="s">
        <v>76</v>
      </c>
      <c r="D26" s="169" t="s">
        <v>76</v>
      </c>
      <c r="E26" s="170" t="s">
        <v>76</v>
      </c>
      <c r="F26" s="171"/>
      <c r="G26" s="169" t="s">
        <v>76</v>
      </c>
      <c r="H26" s="169" t="s">
        <v>76</v>
      </c>
      <c r="I26" s="169" t="s">
        <v>76</v>
      </c>
      <c r="J26" s="170" t="s">
        <v>76</v>
      </c>
      <c r="K26" s="172"/>
    </row>
    <row r="27" spans="1:11" x14ac:dyDescent="0.25">
      <c r="A27" s="102"/>
      <c r="B27" s="177"/>
      <c r="C27" s="126"/>
      <c r="D27" s="126"/>
      <c r="E27" s="126"/>
      <c r="F27" s="127"/>
      <c r="G27" s="127"/>
      <c r="H27" s="127"/>
      <c r="I27" s="127"/>
      <c r="J27" s="127"/>
    </row>
    <row r="28" spans="1:11" x14ac:dyDescent="0.25">
      <c r="A28" s="128"/>
      <c r="B28" s="34"/>
      <c r="C28" s="34"/>
      <c r="D28" s="34"/>
      <c r="E28" s="34"/>
      <c r="F28" s="34"/>
      <c r="G28" s="34"/>
      <c r="H28" s="34"/>
      <c r="I28" s="34"/>
      <c r="J28" s="127"/>
    </row>
    <row r="29" spans="1:11" x14ac:dyDescent="0.25">
      <c r="A29" s="129"/>
      <c r="B29" s="126"/>
      <c r="C29" s="126"/>
      <c r="D29" s="126"/>
      <c r="E29" s="126"/>
      <c r="F29" s="127"/>
      <c r="G29" s="127"/>
      <c r="H29" s="127"/>
      <c r="I29" s="127"/>
      <c r="J29" s="127"/>
    </row>
    <row r="30" spans="1:11" x14ac:dyDescent="0.25">
      <c r="A30" s="129"/>
      <c r="B30" s="126"/>
      <c r="C30" s="126"/>
      <c r="D30" s="126"/>
      <c r="E30" s="126"/>
      <c r="F30" s="127"/>
      <c r="G30" s="127"/>
      <c r="H30" s="127"/>
      <c r="I30" s="127"/>
      <c r="J30" s="127"/>
    </row>
    <row r="31" spans="1:11" x14ac:dyDescent="0.25">
      <c r="A31" s="130"/>
      <c r="B31" s="126"/>
      <c r="C31" s="126"/>
      <c r="D31" s="126"/>
      <c r="E31" s="126"/>
      <c r="F31" s="127"/>
      <c r="G31" s="127"/>
      <c r="H31" s="127"/>
      <c r="I31" s="127"/>
      <c r="J31" s="127"/>
    </row>
    <row r="32" spans="1:11" x14ac:dyDescent="0.25">
      <c r="A32" s="129"/>
      <c r="B32" s="126"/>
      <c r="C32" s="126"/>
      <c r="D32" s="126"/>
      <c r="E32" s="126"/>
      <c r="F32" s="127"/>
      <c r="G32" s="127"/>
      <c r="H32" s="127"/>
      <c r="I32" s="127"/>
      <c r="J32" s="127"/>
    </row>
    <row r="33" spans="1:11" x14ac:dyDescent="0.25">
      <c r="A33" s="129"/>
      <c r="B33" s="126"/>
      <c r="C33" s="126"/>
      <c r="D33" s="126"/>
      <c r="E33" s="126"/>
      <c r="F33" s="127"/>
      <c r="G33" s="127"/>
      <c r="H33" s="127"/>
      <c r="I33" s="127"/>
      <c r="J33" s="127"/>
    </row>
    <row r="34" spans="1:11" x14ac:dyDescent="0.25">
      <c r="A34" s="129"/>
      <c r="B34" s="132"/>
      <c r="C34" s="132"/>
      <c r="D34" s="132"/>
      <c r="E34" s="132"/>
      <c r="F34" s="127"/>
      <c r="G34" s="127"/>
      <c r="H34" s="127"/>
      <c r="I34" s="127"/>
      <c r="J34" s="127"/>
    </row>
    <row r="35" spans="1:11" x14ac:dyDescent="0.25">
      <c r="A35" s="129"/>
      <c r="B35" s="132"/>
      <c r="C35" s="132"/>
      <c r="D35" s="132"/>
      <c r="E35" s="132"/>
      <c r="F35" s="263"/>
      <c r="G35" s="263"/>
      <c r="H35" s="127"/>
      <c r="I35" s="127"/>
      <c r="J35" s="127"/>
    </row>
    <row r="36" spans="1:11" x14ac:dyDescent="0.25">
      <c r="A36" s="129"/>
      <c r="B36" s="132"/>
      <c r="C36" s="132"/>
      <c r="D36" s="132"/>
      <c r="E36" s="132"/>
      <c r="F36" s="127"/>
      <c r="G36" s="127"/>
      <c r="H36" s="127"/>
      <c r="I36" s="127"/>
      <c r="J36" s="127"/>
    </row>
    <row r="37" spans="1:11" x14ac:dyDescent="0.25">
      <c r="A37" s="129"/>
      <c r="B37" s="132"/>
      <c r="C37" s="132"/>
      <c r="D37" s="132"/>
      <c r="E37" s="132"/>
      <c r="F37" s="127"/>
      <c r="G37" s="127"/>
      <c r="H37" s="127"/>
      <c r="I37" s="127"/>
      <c r="J37" s="127"/>
    </row>
    <row r="38" spans="1:11" x14ac:dyDescent="0.25">
      <c r="A38" s="130"/>
      <c r="B38" s="132"/>
      <c r="C38" s="132"/>
      <c r="D38" s="132"/>
      <c r="E38" s="132"/>
      <c r="F38" s="127"/>
      <c r="G38" s="127"/>
      <c r="H38" s="127"/>
      <c r="I38" s="127"/>
      <c r="J38" s="127"/>
    </row>
    <row r="39" spans="1:11" x14ac:dyDescent="0.25">
      <c r="A39" s="129"/>
      <c r="B39" s="132"/>
      <c r="C39" s="132"/>
      <c r="D39" s="132"/>
      <c r="E39" s="132"/>
      <c r="F39" s="127"/>
      <c r="G39" s="127"/>
      <c r="H39" s="127"/>
      <c r="I39" s="127"/>
      <c r="J39" s="127"/>
    </row>
    <row r="40" spans="1:11" x14ac:dyDescent="0.25">
      <c r="A40" s="129"/>
      <c r="B40" s="132"/>
      <c r="C40" s="132"/>
      <c r="D40" s="132"/>
      <c r="E40" s="132"/>
      <c r="F40" s="127"/>
      <c r="G40" s="127"/>
      <c r="H40" s="127"/>
      <c r="I40" s="127"/>
      <c r="J40" s="127"/>
    </row>
    <row r="41" spans="1:11" x14ac:dyDescent="0.25">
      <c r="A41" s="129"/>
      <c r="B41" s="132"/>
      <c r="C41" s="132"/>
      <c r="D41" s="132"/>
      <c r="E41" s="132"/>
      <c r="F41" s="127"/>
      <c r="G41" s="127"/>
      <c r="H41" s="127"/>
      <c r="I41" s="127"/>
      <c r="J41" s="127"/>
    </row>
    <row r="42" spans="1:11" x14ac:dyDescent="0.25">
      <c r="A42" s="130"/>
      <c r="B42" s="127"/>
      <c r="C42" s="127"/>
      <c r="D42" s="127"/>
      <c r="E42" s="127"/>
      <c r="F42" s="127"/>
      <c r="G42" s="127"/>
      <c r="H42" s="127"/>
      <c r="I42" s="127"/>
      <c r="J42" s="127"/>
    </row>
    <row r="43" spans="1:11" x14ac:dyDescent="0.25">
      <c r="A43" s="129"/>
      <c r="B43" s="127"/>
      <c r="C43" s="127"/>
      <c r="D43" s="127"/>
      <c r="E43" s="127"/>
      <c r="F43" s="127"/>
      <c r="G43" s="127"/>
      <c r="H43" s="127"/>
      <c r="I43" s="127"/>
      <c r="J43" s="127"/>
    </row>
    <row r="44" spans="1:11" x14ac:dyDescent="0.25">
      <c r="A44" s="129"/>
      <c r="B44" s="127"/>
      <c r="C44" s="127"/>
      <c r="D44" s="127"/>
      <c r="E44" s="127"/>
      <c r="F44" s="127"/>
      <c r="G44" s="127"/>
      <c r="H44" s="127"/>
      <c r="I44" s="127"/>
      <c r="J44" s="127"/>
    </row>
    <row r="45" spans="1:11" x14ac:dyDescent="0.25">
      <c r="A45" s="129"/>
      <c r="B45" s="127"/>
      <c r="C45" s="127"/>
      <c r="D45" s="127"/>
      <c r="E45" s="127"/>
      <c r="F45" s="127"/>
      <c r="G45" s="127"/>
      <c r="H45" s="127"/>
      <c r="I45" s="127"/>
      <c r="J45" s="127"/>
    </row>
    <row r="46" spans="1:11" x14ac:dyDescent="0.25">
      <c r="A46" s="129"/>
      <c r="B46" s="127"/>
      <c r="C46" s="127"/>
      <c r="D46" s="127"/>
      <c r="E46" s="127"/>
      <c r="F46" s="127"/>
      <c r="G46" s="127"/>
      <c r="H46" s="127"/>
      <c r="I46" s="127"/>
      <c r="J46" s="127"/>
    </row>
    <row r="47" spans="1:11" x14ac:dyDescent="0.25">
      <c r="A47" s="129"/>
      <c r="B47" s="127"/>
      <c r="C47" s="127"/>
      <c r="D47" s="127"/>
      <c r="E47" s="127"/>
      <c r="F47" s="127"/>
      <c r="G47" s="127"/>
      <c r="H47" s="127"/>
      <c r="I47" s="127"/>
      <c r="J47" s="127"/>
    </row>
    <row r="48" spans="1:11" x14ac:dyDescent="0.25">
      <c r="A48" s="173"/>
      <c r="B48" s="174"/>
      <c r="C48" s="126"/>
      <c r="D48" s="126"/>
      <c r="E48" s="126"/>
      <c r="F48" s="127"/>
      <c r="G48" s="127"/>
      <c r="H48" s="175"/>
      <c r="I48" s="175"/>
      <c r="J48" s="127"/>
      <c r="K48" s="26">
        <v>7</v>
      </c>
    </row>
    <row r="49" spans="1:10" x14ac:dyDescent="0.25">
      <c r="A49" s="128"/>
      <c r="B49" s="34"/>
      <c r="C49" s="34"/>
      <c r="D49" s="34"/>
      <c r="E49" s="34"/>
      <c r="F49" s="34"/>
      <c r="G49" s="34"/>
      <c r="H49" s="34"/>
      <c r="I49" s="34"/>
      <c r="J49" s="127"/>
    </row>
    <row r="50" spans="1:10" x14ac:dyDescent="0.25">
      <c r="A50" s="173"/>
      <c r="B50" s="173"/>
      <c r="C50" s="173"/>
      <c r="D50" s="173"/>
      <c r="E50" s="34"/>
      <c r="F50" s="34"/>
      <c r="G50" s="34"/>
      <c r="H50" s="34"/>
      <c r="I50" s="34"/>
      <c r="J50" s="127"/>
    </row>
    <row r="51" spans="1:10" x14ac:dyDescent="0.25">
      <c r="A51" s="176"/>
      <c r="B51" s="176"/>
      <c r="C51" s="176"/>
      <c r="D51" s="176"/>
      <c r="E51" s="34"/>
      <c r="F51" s="34"/>
      <c r="G51" s="34"/>
      <c r="H51" s="34"/>
      <c r="I51" s="34"/>
      <c r="J51" s="127"/>
    </row>
    <row r="52" spans="1:10" x14ac:dyDescent="0.25">
      <c r="A52" s="175"/>
      <c r="B52" s="175"/>
      <c r="C52" s="175"/>
      <c r="D52" s="175"/>
      <c r="E52" s="34"/>
      <c r="F52" s="34"/>
      <c r="G52" s="34"/>
      <c r="H52" s="34"/>
      <c r="I52" s="34"/>
      <c r="J52" s="127"/>
    </row>
    <row r="53" spans="1:10" x14ac:dyDescent="0.25">
      <c r="A53" s="116"/>
      <c r="B53" s="175"/>
      <c r="C53" s="175"/>
      <c r="D53" s="175"/>
      <c r="E53" s="127"/>
      <c r="F53" s="127"/>
      <c r="G53" s="127"/>
      <c r="H53" s="127"/>
      <c r="I53" s="34"/>
      <c r="J53" s="127"/>
    </row>
    <row r="54" spans="1:10" x14ac:dyDescent="0.25">
      <c r="A54" s="173"/>
      <c r="B54" s="173"/>
      <c r="C54" s="133"/>
      <c r="D54" s="133"/>
      <c r="E54" s="133"/>
      <c r="F54" s="133"/>
      <c r="G54" s="133"/>
      <c r="H54" s="133"/>
      <c r="I54" s="133"/>
      <c r="J54" s="134"/>
    </row>
    <row r="55" spans="1:10" x14ac:dyDescent="0.25">
      <c r="A55" s="128"/>
      <c r="B55" s="34"/>
      <c r="C55" s="34"/>
      <c r="D55" s="34"/>
      <c r="E55" s="34"/>
      <c r="F55" s="34"/>
      <c r="G55" s="34"/>
      <c r="H55" s="34"/>
      <c r="I55" s="34"/>
      <c r="J55" s="134"/>
    </row>
    <row r="56" spans="1:10" x14ac:dyDescent="0.25">
      <c r="A56" s="129"/>
      <c r="B56" s="132"/>
      <c r="C56" s="127"/>
      <c r="D56" s="127"/>
      <c r="E56" s="127"/>
      <c r="F56" s="127"/>
      <c r="G56" s="127"/>
      <c r="H56" s="127"/>
      <c r="I56" s="127"/>
      <c r="J56" s="134"/>
    </row>
    <row r="57" spans="1:10" x14ac:dyDescent="0.25">
      <c r="A57" s="129"/>
      <c r="B57" s="132"/>
      <c r="C57" s="127"/>
      <c r="D57" s="127"/>
      <c r="E57" s="127"/>
      <c r="F57" s="127"/>
      <c r="G57" s="127"/>
      <c r="H57" s="127"/>
      <c r="I57" s="127"/>
      <c r="J57" s="134"/>
    </row>
    <row r="58" spans="1:10" x14ac:dyDescent="0.25">
      <c r="A58" s="130"/>
      <c r="B58" s="132"/>
      <c r="C58" s="127"/>
      <c r="D58" s="127"/>
      <c r="E58" s="127"/>
      <c r="F58" s="127"/>
      <c r="G58" s="127"/>
      <c r="H58" s="127"/>
      <c r="I58" s="127"/>
      <c r="J58" s="134"/>
    </row>
    <row r="59" spans="1:10" x14ac:dyDescent="0.25">
      <c r="A59" s="129"/>
      <c r="B59" s="132"/>
      <c r="C59" s="127"/>
      <c r="D59" s="127"/>
      <c r="E59" s="127"/>
      <c r="F59" s="127"/>
      <c r="G59" s="127"/>
      <c r="H59" s="127"/>
      <c r="I59" s="127"/>
      <c r="J59" s="134"/>
    </row>
    <row r="60" spans="1:10" x14ac:dyDescent="0.25">
      <c r="A60" s="129"/>
      <c r="B60" s="132"/>
      <c r="C60" s="127"/>
      <c r="D60" s="127"/>
      <c r="E60" s="127"/>
      <c r="F60" s="127"/>
      <c r="G60" s="127"/>
      <c r="H60" s="127"/>
      <c r="I60" s="127"/>
      <c r="J60" s="134"/>
    </row>
    <row r="61" spans="1:10" x14ac:dyDescent="0.25">
      <c r="A61" s="129"/>
      <c r="B61" s="132"/>
      <c r="C61" s="127"/>
      <c r="D61" s="127"/>
      <c r="E61" s="127"/>
      <c r="F61" s="127"/>
      <c r="G61" s="127"/>
      <c r="H61" s="127"/>
      <c r="I61" s="127"/>
      <c r="J61" s="134"/>
    </row>
    <row r="62" spans="1:10" x14ac:dyDescent="0.25">
      <c r="A62" s="129"/>
      <c r="B62" s="119"/>
      <c r="C62" s="119"/>
      <c r="D62" s="119"/>
      <c r="E62" s="119"/>
      <c r="F62" s="127"/>
      <c r="G62" s="127"/>
      <c r="H62" s="127"/>
      <c r="I62" s="127"/>
      <c r="J62" s="134"/>
    </row>
    <row r="63" spans="1:10" x14ac:dyDescent="0.25">
      <c r="A63" s="129"/>
      <c r="B63" s="126"/>
      <c r="C63" s="126"/>
      <c r="D63" s="126"/>
      <c r="E63" s="126"/>
      <c r="F63" s="127"/>
      <c r="G63" s="127"/>
      <c r="H63" s="127"/>
      <c r="I63" s="127"/>
      <c r="J63" s="134"/>
    </row>
    <row r="64" spans="1:10" x14ac:dyDescent="0.25">
      <c r="A64" s="129"/>
      <c r="B64" s="126"/>
      <c r="C64" s="126"/>
      <c r="D64" s="126"/>
      <c r="E64" s="126"/>
      <c r="F64" s="127"/>
      <c r="G64" s="127"/>
      <c r="H64" s="127"/>
      <c r="I64" s="127"/>
      <c r="J64" s="134"/>
    </row>
    <row r="65" spans="1:10" x14ac:dyDescent="0.25">
      <c r="A65" s="130"/>
      <c r="B65" s="126"/>
      <c r="C65" s="126"/>
      <c r="D65" s="126"/>
      <c r="E65" s="126"/>
      <c r="F65" s="127"/>
      <c r="G65" s="127"/>
      <c r="H65" s="127"/>
      <c r="I65" s="127"/>
      <c r="J65" s="134"/>
    </row>
    <row r="66" spans="1:10" x14ac:dyDescent="0.25">
      <c r="A66" s="129"/>
      <c r="B66" s="126"/>
      <c r="C66" s="126"/>
      <c r="D66" s="126"/>
      <c r="E66" s="126"/>
      <c r="F66" s="127"/>
      <c r="G66" s="127"/>
      <c r="H66" s="127"/>
      <c r="I66" s="127"/>
      <c r="J66" s="134"/>
    </row>
    <row r="67" spans="1:10" x14ac:dyDescent="0.25">
      <c r="A67" s="129"/>
      <c r="B67" s="126"/>
      <c r="C67" s="126"/>
      <c r="D67" s="126"/>
      <c r="E67" s="126"/>
      <c r="F67" s="127"/>
      <c r="G67" s="127"/>
      <c r="H67" s="127"/>
      <c r="I67" s="127"/>
      <c r="J67" s="134"/>
    </row>
    <row r="68" spans="1:10" x14ac:dyDescent="0.25">
      <c r="A68" s="129"/>
      <c r="B68" s="126"/>
      <c r="C68" s="126"/>
      <c r="D68" s="126"/>
      <c r="E68" s="126"/>
      <c r="F68" s="127"/>
      <c r="G68" s="127"/>
      <c r="H68" s="127"/>
      <c r="I68" s="127"/>
      <c r="J68" s="134"/>
    </row>
    <row r="69" spans="1:10" x14ac:dyDescent="0.25">
      <c r="A69" s="130"/>
      <c r="B69" s="126"/>
      <c r="C69" s="126"/>
      <c r="D69" s="126"/>
      <c r="E69" s="126"/>
      <c r="F69" s="127"/>
      <c r="G69" s="127"/>
      <c r="H69" s="127"/>
      <c r="I69" s="127"/>
      <c r="J69" s="134"/>
    </row>
    <row r="70" spans="1:10" x14ac:dyDescent="0.25">
      <c r="A70" s="129"/>
      <c r="B70" s="126"/>
      <c r="C70" s="126"/>
      <c r="D70" s="126"/>
      <c r="E70" s="126"/>
      <c r="F70" s="127"/>
      <c r="G70" s="127"/>
      <c r="H70" s="127"/>
      <c r="I70" s="127"/>
      <c r="J70" s="134"/>
    </row>
    <row r="71" spans="1:10" x14ac:dyDescent="0.25">
      <c r="A71" s="129"/>
      <c r="B71" s="126"/>
      <c r="C71" s="126"/>
      <c r="D71" s="126"/>
      <c r="E71" s="126"/>
      <c r="F71" s="127"/>
      <c r="G71" s="127"/>
      <c r="H71" s="127"/>
      <c r="I71" s="127"/>
      <c r="J71" s="134"/>
    </row>
    <row r="72" spans="1:10" x14ac:dyDescent="0.25">
      <c r="A72" s="129"/>
      <c r="B72" s="126"/>
      <c r="C72" s="126"/>
      <c r="D72" s="126"/>
      <c r="E72" s="126"/>
      <c r="F72" s="127"/>
      <c r="G72" s="127"/>
      <c r="H72" s="127"/>
      <c r="I72" s="127"/>
      <c r="J72" s="134"/>
    </row>
    <row r="73" spans="1:10" x14ac:dyDescent="0.25">
      <c r="A73" s="129"/>
      <c r="B73" s="126"/>
      <c r="C73" s="126"/>
      <c r="D73" s="126"/>
      <c r="E73" s="126"/>
      <c r="F73" s="127"/>
      <c r="G73" s="127"/>
      <c r="H73" s="127"/>
      <c r="I73" s="127"/>
      <c r="J73" s="134"/>
    </row>
    <row r="74" spans="1:10" x14ac:dyDescent="0.25">
      <c r="A74" s="129"/>
      <c r="B74" s="126"/>
      <c r="C74" s="126"/>
      <c r="D74" s="126"/>
      <c r="E74" s="126"/>
      <c r="F74" s="127"/>
      <c r="G74" s="127"/>
      <c r="H74" s="127"/>
      <c r="I74" s="127"/>
      <c r="J74" s="134"/>
    </row>
    <row r="75" spans="1:10" x14ac:dyDescent="0.25">
      <c r="A75" s="39"/>
      <c r="B75" s="134"/>
      <c r="C75" s="134"/>
      <c r="D75" s="134"/>
      <c r="E75" s="134"/>
      <c r="F75" s="134"/>
      <c r="G75" s="134"/>
      <c r="H75" s="259"/>
      <c r="I75" s="259"/>
      <c r="J75" s="134"/>
    </row>
    <row r="76" spans="1:10" x14ac:dyDescent="0.25">
      <c r="A76" s="39"/>
      <c r="B76" s="134"/>
      <c r="C76" s="134"/>
      <c r="D76" s="134"/>
      <c r="E76" s="134"/>
      <c r="F76" s="134"/>
      <c r="G76" s="134"/>
      <c r="H76" s="134"/>
      <c r="I76" s="134"/>
      <c r="J76" s="134"/>
    </row>
    <row r="77" spans="1:10" x14ac:dyDescent="0.25">
      <c r="A77" s="39"/>
      <c r="B77" s="134"/>
      <c r="C77" s="134"/>
      <c r="D77" s="134"/>
      <c r="E77" s="134"/>
      <c r="F77" s="134"/>
      <c r="G77" s="134"/>
      <c r="H77" s="134"/>
      <c r="I77" s="134"/>
      <c r="J77" s="134"/>
    </row>
  </sheetData>
  <mergeCells count="9">
    <mergeCell ref="H75:I75"/>
    <mergeCell ref="B6:F6"/>
    <mergeCell ref="G6:K6"/>
    <mergeCell ref="F35:G35"/>
    <mergeCell ref="A5:E5"/>
    <mergeCell ref="A1:I1"/>
    <mergeCell ref="A2:I2"/>
    <mergeCell ref="A3:I3"/>
    <mergeCell ref="G4:I4"/>
  </mergeCells>
  <phoneticPr fontId="18" type="noConversion"/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topLeftCell="A13" workbookViewId="0">
      <selection activeCell="K11" sqref="K11"/>
    </sheetView>
  </sheetViews>
  <sheetFormatPr defaultColWidth="8.85546875" defaultRowHeight="15" x14ac:dyDescent="0.25"/>
  <cols>
    <col min="1" max="1" width="4.7109375" customWidth="1"/>
    <col min="2" max="2" width="6.42578125" customWidth="1"/>
    <col min="3" max="3" width="7.7109375" customWidth="1"/>
    <col min="4" max="10" width="4.7109375" customWidth="1"/>
    <col min="11" max="11" width="6.85546875" customWidth="1"/>
  </cols>
  <sheetData>
    <row r="1" spans="1:13" x14ac:dyDescent="0.25">
      <c r="A1" s="251" t="s">
        <v>1</v>
      </c>
      <c r="B1" s="251"/>
      <c r="C1" s="251"/>
      <c r="D1" s="251"/>
      <c r="E1" s="251"/>
      <c r="F1" s="251"/>
      <c r="G1" s="251"/>
      <c r="H1" s="251"/>
      <c r="I1" s="251"/>
      <c r="J1" s="1"/>
      <c r="K1" s="1"/>
      <c r="L1" s="1"/>
      <c r="M1" s="1"/>
    </row>
    <row r="2" spans="1:13" x14ac:dyDescent="0.25">
      <c r="A2" s="252" t="s">
        <v>2</v>
      </c>
      <c r="B2" s="252"/>
      <c r="C2" s="252"/>
      <c r="D2" s="252"/>
      <c r="E2" s="252"/>
      <c r="F2" s="252"/>
      <c r="G2" s="252"/>
      <c r="H2" s="252"/>
      <c r="I2" s="252"/>
      <c r="J2" s="1"/>
      <c r="K2" s="1"/>
      <c r="L2" s="1"/>
      <c r="M2" s="1"/>
    </row>
    <row r="3" spans="1:13" x14ac:dyDescent="0.25">
      <c r="A3" s="253" t="s">
        <v>3</v>
      </c>
      <c r="B3" s="253"/>
      <c r="C3" s="253"/>
      <c r="D3" s="253"/>
      <c r="E3" s="253"/>
      <c r="F3" s="253"/>
      <c r="G3" s="253"/>
      <c r="H3" s="253"/>
      <c r="I3" s="253"/>
      <c r="J3" s="1"/>
      <c r="K3" s="1"/>
      <c r="L3" s="1"/>
      <c r="M3" s="1"/>
    </row>
    <row r="4" spans="1:13" x14ac:dyDescent="0.25">
      <c r="A4" s="3" t="s">
        <v>4</v>
      </c>
      <c r="G4" s="249" t="s">
        <v>44</v>
      </c>
      <c r="H4" s="249"/>
      <c r="I4" s="249"/>
      <c r="J4" s="1"/>
      <c r="K4" s="1"/>
      <c r="L4" s="1"/>
      <c r="M4" s="1"/>
    </row>
    <row r="5" spans="1:13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1:13" x14ac:dyDescent="0.25">
      <c r="A6" s="250" t="s">
        <v>528</v>
      </c>
      <c r="B6" s="250"/>
      <c r="C6" s="250"/>
      <c r="D6" s="250"/>
      <c r="E6" s="250"/>
      <c r="F6" s="264"/>
      <c r="G6" s="264"/>
      <c r="H6" s="264"/>
      <c r="I6" s="2"/>
    </row>
    <row r="7" spans="1:13" x14ac:dyDescent="0.25">
      <c r="A7" s="178"/>
      <c r="B7" s="161"/>
      <c r="C7" s="180" t="s">
        <v>417</v>
      </c>
      <c r="D7" s="179"/>
      <c r="E7" s="181"/>
      <c r="F7" s="182"/>
      <c r="G7" s="128"/>
      <c r="H7" s="128"/>
      <c r="I7" s="2"/>
    </row>
    <row r="8" spans="1:13" x14ac:dyDescent="0.25">
      <c r="A8" s="265" t="s">
        <v>506</v>
      </c>
      <c r="B8" s="266"/>
      <c r="C8" s="184" t="s">
        <v>169</v>
      </c>
      <c r="D8" s="183" t="s">
        <v>166</v>
      </c>
      <c r="E8" s="185" t="s">
        <v>507</v>
      </c>
      <c r="F8" s="186"/>
      <c r="G8" s="39"/>
      <c r="H8" s="39"/>
      <c r="I8" s="39"/>
    </row>
    <row r="9" spans="1:13" x14ac:dyDescent="0.25">
      <c r="A9" s="187" t="s">
        <v>508</v>
      </c>
      <c r="B9" s="188"/>
      <c r="C9" s="189">
        <v>34.700000000000003</v>
      </c>
      <c r="D9" s="159">
        <v>2.5</v>
      </c>
      <c r="E9" s="190">
        <v>12.5</v>
      </c>
      <c r="F9" s="34"/>
      <c r="G9" s="34"/>
      <c r="H9" s="34"/>
      <c r="I9" s="34"/>
      <c r="J9" s="24"/>
      <c r="L9" s="34"/>
    </row>
    <row r="10" spans="1:13" x14ac:dyDescent="0.25">
      <c r="A10" s="191" t="s">
        <v>509</v>
      </c>
      <c r="B10" s="192"/>
      <c r="C10" s="193">
        <v>11</v>
      </c>
      <c r="D10" s="164">
        <v>0.2</v>
      </c>
      <c r="E10" s="194">
        <v>1</v>
      </c>
      <c r="F10" s="34"/>
      <c r="G10" s="34"/>
    </row>
    <row r="11" spans="1:13" x14ac:dyDescent="0.25">
      <c r="A11" s="191" t="s">
        <v>510</v>
      </c>
      <c r="B11" s="192"/>
      <c r="C11" s="193">
        <v>116</v>
      </c>
      <c r="D11" s="164">
        <v>4</v>
      </c>
      <c r="E11" s="194">
        <v>12</v>
      </c>
      <c r="F11" s="34"/>
      <c r="G11" s="34"/>
    </row>
    <row r="12" spans="1:13" x14ac:dyDescent="0.25">
      <c r="A12" s="191" t="s">
        <v>511</v>
      </c>
      <c r="B12" s="192"/>
      <c r="C12" s="193">
        <v>4.5</v>
      </c>
      <c r="D12" s="164">
        <v>0.2</v>
      </c>
      <c r="E12" s="194">
        <v>1</v>
      </c>
      <c r="F12" s="34"/>
      <c r="G12" s="34"/>
    </row>
    <row r="13" spans="1:13" x14ac:dyDescent="0.25">
      <c r="A13" s="191" t="s">
        <v>512</v>
      </c>
      <c r="B13" s="192"/>
      <c r="C13" s="193">
        <v>1.35</v>
      </c>
      <c r="D13" s="164">
        <v>0.2</v>
      </c>
      <c r="E13" s="194">
        <v>1</v>
      </c>
      <c r="F13" s="34"/>
      <c r="G13" s="34"/>
    </row>
    <row r="14" spans="1:13" x14ac:dyDescent="0.25">
      <c r="A14" s="191" t="s">
        <v>513</v>
      </c>
      <c r="B14" s="192"/>
      <c r="C14" s="193">
        <v>5.4</v>
      </c>
      <c r="D14" s="164">
        <v>0.2</v>
      </c>
      <c r="E14" s="194">
        <v>1</v>
      </c>
      <c r="F14" s="34"/>
      <c r="G14" s="34"/>
      <c r="H14" s="34"/>
      <c r="I14" s="34"/>
      <c r="J14" s="24"/>
      <c r="L14" s="34"/>
    </row>
    <row r="15" spans="1:13" x14ac:dyDescent="0.25">
      <c r="A15" s="191" t="s">
        <v>514</v>
      </c>
      <c r="B15" s="192"/>
      <c r="C15" s="193">
        <v>2.02</v>
      </c>
      <c r="D15" s="164">
        <v>0.08</v>
      </c>
      <c r="E15" s="195">
        <v>0.04</v>
      </c>
      <c r="F15" s="34"/>
      <c r="G15" s="34"/>
      <c r="H15" s="34"/>
      <c r="I15" s="34"/>
      <c r="J15" s="24"/>
      <c r="L15" s="34"/>
    </row>
    <row r="16" spans="1:13" x14ac:dyDescent="0.25">
      <c r="A16" s="191" t="s">
        <v>515</v>
      </c>
      <c r="B16" s="192"/>
      <c r="C16" s="193">
        <v>4.9000000000000004</v>
      </c>
      <c r="D16" s="164">
        <v>0.1</v>
      </c>
      <c r="E16" s="194">
        <v>0.6</v>
      </c>
      <c r="F16" s="34"/>
      <c r="G16" s="34"/>
      <c r="H16" s="34"/>
      <c r="I16" s="34"/>
      <c r="J16" s="24"/>
      <c r="L16" s="34"/>
    </row>
    <row r="17" spans="1:12" x14ac:dyDescent="0.25">
      <c r="A17" s="191" t="s">
        <v>516</v>
      </c>
      <c r="B17" s="192"/>
      <c r="C17" s="196">
        <v>0.2</v>
      </c>
      <c r="D17" s="164">
        <v>0.02</v>
      </c>
      <c r="E17" s="194">
        <v>0.05</v>
      </c>
      <c r="F17" s="34"/>
      <c r="G17" s="34"/>
      <c r="H17" s="34"/>
      <c r="I17" s="34"/>
      <c r="J17" s="24"/>
      <c r="L17" s="197"/>
    </row>
    <row r="18" spans="1:12" x14ac:dyDescent="0.25">
      <c r="A18" s="191" t="s">
        <v>517</v>
      </c>
      <c r="B18" s="192"/>
      <c r="C18" s="193">
        <v>47</v>
      </c>
      <c r="D18" s="164">
        <v>5</v>
      </c>
      <c r="E18" s="194">
        <v>10</v>
      </c>
      <c r="F18" s="34"/>
      <c r="G18" s="34"/>
      <c r="H18" s="34"/>
      <c r="I18" s="34"/>
      <c r="J18" s="24"/>
      <c r="L18" s="34"/>
    </row>
    <row r="19" spans="1:12" ht="15" customHeight="1" x14ac:dyDescent="0.25">
      <c r="A19" s="198" t="s">
        <v>518</v>
      </c>
      <c r="B19" s="199"/>
      <c r="C19" s="193">
        <v>53</v>
      </c>
      <c r="D19" s="164">
        <v>1</v>
      </c>
      <c r="E19" s="194">
        <v>5</v>
      </c>
      <c r="F19" s="34"/>
      <c r="G19" s="34"/>
      <c r="H19" s="34"/>
      <c r="I19" s="34"/>
      <c r="J19" s="24"/>
      <c r="L19" s="34"/>
    </row>
    <row r="20" spans="1:12" x14ac:dyDescent="0.25">
      <c r="A20" s="200" t="s">
        <v>519</v>
      </c>
      <c r="B20" s="201"/>
      <c r="C20" s="193">
        <v>65</v>
      </c>
      <c r="D20" s="164">
        <v>1</v>
      </c>
      <c r="E20" s="194">
        <v>5</v>
      </c>
      <c r="F20" s="39"/>
      <c r="G20" s="39"/>
      <c r="H20" s="39"/>
      <c r="I20" s="39"/>
      <c r="J20" s="39"/>
      <c r="L20" s="34"/>
    </row>
    <row r="21" spans="1:12" x14ac:dyDescent="0.25">
      <c r="A21" s="200" t="s">
        <v>520</v>
      </c>
      <c r="B21" s="201"/>
      <c r="C21" s="193" t="s">
        <v>76</v>
      </c>
      <c r="D21" s="164">
        <v>1</v>
      </c>
      <c r="E21" s="194">
        <v>5</v>
      </c>
      <c r="F21" s="39"/>
      <c r="G21" s="39"/>
      <c r="H21" s="39"/>
      <c r="I21" s="39"/>
      <c r="J21" s="39"/>
      <c r="L21" s="34"/>
    </row>
    <row r="22" spans="1:12" x14ac:dyDescent="0.25">
      <c r="A22" s="200" t="s">
        <v>521</v>
      </c>
      <c r="B22" s="201"/>
      <c r="C22" s="193" t="s">
        <v>76</v>
      </c>
      <c r="D22" s="164">
        <v>1</v>
      </c>
      <c r="E22" s="194">
        <v>5</v>
      </c>
      <c r="F22" s="39"/>
      <c r="G22" s="39"/>
      <c r="H22" s="39"/>
      <c r="I22" s="39"/>
      <c r="J22" s="39"/>
      <c r="L22" s="34"/>
    </row>
    <row r="23" spans="1:12" x14ac:dyDescent="0.25">
      <c r="A23" s="204" t="s">
        <v>522</v>
      </c>
      <c r="B23" s="201"/>
      <c r="C23" s="193">
        <v>3.53</v>
      </c>
      <c r="D23" s="203"/>
      <c r="E23" s="205"/>
      <c r="F23" s="39"/>
      <c r="G23" s="39"/>
      <c r="H23" s="39"/>
      <c r="I23" s="39"/>
      <c r="J23" s="39"/>
      <c r="L23" s="34"/>
    </row>
    <row r="24" spans="1:12" x14ac:dyDescent="0.25">
      <c r="A24" s="204" t="s">
        <v>523</v>
      </c>
      <c r="B24" s="201"/>
      <c r="C24" s="202">
        <v>1.17</v>
      </c>
      <c r="D24" s="203"/>
      <c r="E24" s="205"/>
      <c r="F24" s="39"/>
      <c r="G24" s="39"/>
      <c r="H24" s="39"/>
      <c r="I24" s="39"/>
      <c r="J24" s="39"/>
      <c r="L24" s="132"/>
    </row>
    <row r="25" spans="1:12" x14ac:dyDescent="0.25">
      <c r="A25" s="204" t="s">
        <v>524</v>
      </c>
      <c r="B25" s="201"/>
      <c r="C25" s="202">
        <v>1.2</v>
      </c>
      <c r="D25" s="203"/>
      <c r="E25" s="205"/>
      <c r="F25" s="39"/>
      <c r="G25" s="39"/>
      <c r="H25" s="39"/>
      <c r="I25" s="39"/>
      <c r="J25" s="39"/>
      <c r="L25" s="132"/>
    </row>
    <row r="26" spans="1:12" x14ac:dyDescent="0.25">
      <c r="A26" s="204" t="s">
        <v>525</v>
      </c>
      <c r="B26" s="201"/>
      <c r="C26" s="202">
        <v>2.2400000000000002</v>
      </c>
      <c r="D26" s="203"/>
      <c r="E26" s="205"/>
      <c r="F26" s="39"/>
      <c r="G26" s="39"/>
      <c r="H26" s="39"/>
      <c r="I26" s="39"/>
      <c r="J26" s="39"/>
      <c r="L26" s="132"/>
    </row>
    <row r="27" spans="1:12" x14ac:dyDescent="0.25">
      <c r="A27" s="206"/>
      <c r="B27" s="207"/>
      <c r="C27" s="209"/>
      <c r="D27" s="208"/>
      <c r="E27" s="210"/>
      <c r="F27" s="39"/>
      <c r="G27" s="39"/>
      <c r="H27" s="39"/>
      <c r="I27" s="39"/>
    </row>
    <row r="28" spans="1:12" x14ac:dyDescent="0.25">
      <c r="A28" s="39"/>
      <c r="B28" s="39"/>
      <c r="C28" s="24"/>
      <c r="D28" s="24"/>
      <c r="E28" s="39"/>
      <c r="F28" s="39"/>
      <c r="G28" s="39"/>
      <c r="H28" s="39"/>
      <c r="I28" s="39"/>
    </row>
    <row r="30" spans="1:12" x14ac:dyDescent="0.25">
      <c r="A30" s="211" t="s">
        <v>526</v>
      </c>
      <c r="B30" s="212" t="s">
        <v>527</v>
      </c>
    </row>
    <row r="33" spans="9:11" x14ac:dyDescent="0.25">
      <c r="I33" s="2"/>
      <c r="J33" s="2"/>
    </row>
    <row r="46" spans="9:11" x14ac:dyDescent="0.25">
      <c r="K46" s="26">
        <v>8</v>
      </c>
    </row>
  </sheetData>
  <mergeCells count="6">
    <mergeCell ref="A8:B8"/>
    <mergeCell ref="A1:I1"/>
    <mergeCell ref="A2:I2"/>
    <mergeCell ref="A3:I3"/>
    <mergeCell ref="G4:I4"/>
    <mergeCell ref="A6:H6"/>
  </mergeCells>
  <phoneticPr fontId="18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26</vt:i4>
      </vt:variant>
    </vt:vector>
  </HeadingPairs>
  <TitlesOfParts>
    <vt:vector size="26" baseType="lpstr">
      <vt:lpstr>metals</vt:lpstr>
      <vt:lpstr>2010</vt:lpstr>
      <vt:lpstr>2010 R-001 126  pp</vt:lpstr>
      <vt:lpstr>2010 River Pesticides</vt:lpstr>
      <vt:lpstr>2010 R-001 Standard Minerals</vt:lpstr>
      <vt:lpstr>2009</vt:lpstr>
      <vt:lpstr>2009 R-001 126 PP</vt:lpstr>
      <vt:lpstr>2009 R-001&amp;R-002 Pesticides</vt:lpstr>
      <vt:lpstr>2009 R-001Standard Minerals</vt:lpstr>
      <vt:lpstr>2008</vt:lpstr>
      <vt:lpstr>2008 R-001 126 PP</vt:lpstr>
      <vt:lpstr>2008 R-001&amp;R-002 Pesticides</vt:lpstr>
      <vt:lpstr>2008 R-001 Standard Minerals</vt:lpstr>
      <vt:lpstr>2007</vt:lpstr>
      <vt:lpstr>2006</vt:lpstr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phild</dc:creator>
  <cp:lastModifiedBy>molly munz</cp:lastModifiedBy>
  <dcterms:created xsi:type="dcterms:W3CDTF">2010-05-27T20:55:39Z</dcterms:created>
  <dcterms:modified xsi:type="dcterms:W3CDTF">2011-11-28T23:00:42Z</dcterms:modified>
</cp:coreProperties>
</file>