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3360" windowWidth="18240" windowHeight="8865"/>
  </bookViews>
  <sheets>
    <sheet name="Combined Data" sheetId="1" r:id="rId1"/>
    <sheet name="pivot SSM" sheetId="5" r:id="rId2"/>
    <sheet name="Sheet2" sheetId="2" r:id="rId3"/>
    <sheet name="Sheet3" sheetId="3" r:id="rId4"/>
  </sheets>
  <definedNames>
    <definedName name="_xlnm._FilterDatabase" localSheetId="0" hidden="1">'Combined Data'!$A$3:$D$1024</definedName>
  </definedNames>
  <calcPr calcId="145621"/>
  <pivotCaches>
    <pivotCache cacheId="6" r:id="rId5"/>
  </pivotCaches>
</workbook>
</file>

<file path=xl/calcChain.xml><?xml version="1.0" encoding="utf-8"?>
<calcChain xmlns="http://schemas.openxmlformats.org/spreadsheetml/2006/main">
  <c r="G16" i="5" l="1"/>
  <c r="G15" i="5"/>
  <c r="G12" i="5"/>
  <c r="G11" i="5"/>
  <c r="G8" i="5"/>
  <c r="G7" i="5"/>
</calcChain>
</file>

<file path=xl/sharedStrings.xml><?xml version="1.0" encoding="utf-8"?>
<sst xmlns="http://schemas.openxmlformats.org/spreadsheetml/2006/main" count="2069" uniqueCount="23">
  <si>
    <t>Location</t>
  </si>
  <si>
    <t>Pollutant</t>
  </si>
  <si>
    <t>Result</t>
  </si>
  <si>
    <t>Carlton Hills Bridge</t>
  </si>
  <si>
    <t>TOTAL COLIFORM</t>
  </si>
  <si>
    <t>FECAL COLIFORM</t>
  </si>
  <si>
    <t>E-COLI</t>
  </si>
  <si>
    <t>Forrestor Creek</t>
  </si>
  <si>
    <t>Sycamore Creek</t>
  </si>
  <si>
    <t>Mast Bridge</t>
  </si>
  <si>
    <t>Old Mission Dam</t>
  </si>
  <si>
    <t>Mission Ponds</t>
  </si>
  <si>
    <t>Date</t>
  </si>
  <si>
    <t>Row Labels</t>
  </si>
  <si>
    <t>Column Labels</t>
  </si>
  <si>
    <t>Sum of Result</t>
  </si>
  <si>
    <t>Fecal Coliform</t>
  </si>
  <si>
    <t>Total</t>
  </si>
  <si>
    <t>Exceedances</t>
  </si>
  <si>
    <t>Total Coliform</t>
  </si>
  <si>
    <t>E.Coli</t>
  </si>
  <si>
    <t>ND</t>
  </si>
  <si>
    <t>Exceedance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</si>
</sst>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m\-yy;@"/>
  </numFmts>
  <fonts count="5" x14ac:knownFonts="1">
    <font>
      <sz val="10"/>
      <color theme="1"/>
      <name val="Arial"/>
      <family val="2"/>
    </font>
    <font>
      <sz val="10"/>
      <name val="Arial"/>
      <family val="2"/>
    </font>
    <font>
      <sz val="11"/>
      <name val="Book Antiqua"/>
      <family val="1"/>
    </font>
    <font>
      <sz val="12"/>
      <name val="Book Antiqua"/>
      <family val="1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Border="1"/>
    <xf numFmtId="0" fontId="1" fillId="0" borderId="0" xfId="0" applyFont="1"/>
    <xf numFmtId="0" fontId="1" fillId="0" borderId="0" xfId="0" applyFont="1" applyBorder="1"/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164" fontId="0" fillId="0" borderId="0" xfId="0" applyNumberFormat="1"/>
    <xf numFmtId="0" fontId="1" fillId="0" borderId="0" xfId="0" applyFont="1" applyFill="1"/>
    <xf numFmtId="164" fontId="0" fillId="0" borderId="0" xfId="0" applyNumberFormat="1" applyFill="1"/>
    <xf numFmtId="164" fontId="0" fillId="2" borderId="0" xfId="0" applyNumberFormat="1" applyFill="1"/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 indent="1"/>
    </xf>
    <xf numFmtId="0" fontId="0" fillId="0" borderId="0" xfId="0" applyNumberFormat="1"/>
    <xf numFmtId="0" fontId="4" fillId="0" borderId="0" xfId="0" applyFont="1"/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0" fillId="2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imental, Jaclyn@Waterboards" refreshedDate="41563.623967129628" createdVersion="4" refreshedVersion="4" minRefreshableVersion="3" recordCount="1021">
  <cacheSource type="worksheet">
    <worksheetSource ref="A3:D1024" sheet="Combined Data"/>
  </cacheSource>
  <cacheFields count="4">
    <cacheField name="Location" numFmtId="0">
      <sharedItems count="6">
        <s v="Carlton Hills Bridge"/>
        <s v="Forrestor Creek"/>
        <s v="Sycamore Creek"/>
        <s v="Mast Bridge"/>
        <s v="Old Mission Dam"/>
        <s v="Mission Ponds"/>
      </sharedItems>
    </cacheField>
    <cacheField name="Pollutant" numFmtId="0">
      <sharedItems count="3">
        <s v="TOTAL COLIFORM"/>
        <s v="FECAL COLIFORM"/>
        <s v="E-COLI"/>
      </sharedItems>
    </cacheField>
    <cacheField name="Date" numFmtId="164">
      <sharedItems containsSemiMixedTypes="0" containsNonDate="0" containsDate="1" containsString="0" minDate="2005-01-01T00:00:00" maxDate="2009-12-02T00:00:00" count="60">
        <d v="2005-01-01T00:00:00"/>
        <d v="2005-02-01T00:00:00"/>
        <d v="2005-03-01T00:00:00"/>
        <d v="2005-04-01T00:00:00"/>
        <d v="2005-05-01T00:00:00"/>
        <d v="2005-06-01T00:00:00"/>
        <d v="2005-07-01T00:00:00"/>
        <d v="2005-08-01T00:00:00"/>
        <d v="2005-09-01T00:00:00"/>
        <d v="2005-10-01T00:00:00"/>
        <d v="2005-11-01T00:00:00"/>
        <d v="2005-12-01T00:00:00"/>
        <d v="2006-01-01T00:00:00"/>
        <d v="2006-02-01T00:00:00"/>
        <d v="2006-03-01T00:00:00"/>
        <d v="2006-04-01T00:00:00"/>
        <d v="2006-05-01T00:00:00"/>
        <d v="2006-06-01T00:00:00"/>
        <d v="2006-07-01T00:00:00"/>
        <d v="2006-08-01T00:00:00"/>
        <d v="2006-09-01T00:00:00"/>
        <d v="2006-10-01T00:00:00"/>
        <d v="2006-11-01T00:00:00"/>
        <d v="2006-12-01T00:00:00"/>
        <d v="2007-01-01T00:00:00"/>
        <d v="2007-02-01T00:00:00"/>
        <d v="2007-03-01T00:00:00"/>
        <d v="2007-04-01T00:00:00"/>
        <d v="2007-05-01T00:00:00"/>
        <d v="2007-06-01T00:00:00"/>
        <d v="2007-07-01T00:00:00"/>
        <d v="2007-08-01T00:00:00"/>
        <d v="2007-09-01T00:00:00"/>
        <d v="2007-10-01T00:00:00"/>
        <d v="2007-11-01T00:00:00"/>
        <d v="2007-12-01T00:00:00"/>
        <d v="2008-01-01T00:00:00"/>
        <d v="2008-02-01T00:00:00"/>
        <d v="2008-03-01T00:00:00"/>
        <d v="2008-04-01T00:00:00"/>
        <d v="2008-05-01T00:00:00"/>
        <d v="2008-06-01T00:00:00"/>
        <d v="2008-07-01T00:00:00"/>
        <d v="2008-09-01T00:00:00"/>
        <d v="2008-10-01T00:00:00"/>
        <d v="2008-12-01T00:00:00"/>
        <d v="2009-01-01T00:00:00"/>
        <d v="2009-02-01T00:00:00"/>
        <d v="2009-03-01T00:00:00"/>
        <d v="2009-04-01T00:00:00"/>
        <d v="2009-05-01T00:00:00"/>
        <d v="2009-06-01T00:00:00"/>
        <d v="2009-07-01T00:00:00"/>
        <d v="2009-12-01T00:00:00"/>
        <d v="2008-08-01T00:00:00"/>
        <d v="2008-11-01T00:00:00"/>
        <d v="2009-08-01T00:00:00"/>
        <d v="2009-09-01T00:00:00"/>
        <d v="2009-10-01T00:00:00"/>
        <d v="2009-11-01T00:00:00"/>
      </sharedItems>
    </cacheField>
    <cacheField name="Result" numFmtId="0">
      <sharedItems containsMixedTypes="1" containsNumber="1" minValue="3" maxValue="16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1">
  <r>
    <x v="0"/>
    <x v="0"/>
    <x v="0"/>
    <n v="800"/>
  </r>
  <r>
    <x v="0"/>
    <x v="1"/>
    <x v="0"/>
    <n v="200"/>
  </r>
  <r>
    <x v="0"/>
    <x v="2"/>
    <x v="0"/>
    <n v="100"/>
  </r>
  <r>
    <x v="0"/>
    <x v="0"/>
    <x v="1"/>
    <n v="230"/>
  </r>
  <r>
    <x v="0"/>
    <x v="1"/>
    <x v="1"/>
    <n v="230"/>
  </r>
  <r>
    <x v="0"/>
    <x v="2"/>
    <x v="1"/>
    <n v="160"/>
  </r>
  <r>
    <x v="0"/>
    <x v="0"/>
    <x v="2"/>
    <n v="1700"/>
  </r>
  <r>
    <x v="0"/>
    <x v="1"/>
    <x v="2"/>
    <n v="140"/>
  </r>
  <r>
    <x v="0"/>
    <x v="2"/>
    <x v="2"/>
    <n v="98"/>
  </r>
  <r>
    <x v="0"/>
    <x v="0"/>
    <x v="3"/>
    <n v="300"/>
  </r>
  <r>
    <x v="0"/>
    <x v="1"/>
    <x v="3"/>
    <n v="40"/>
  </r>
  <r>
    <x v="0"/>
    <x v="2"/>
    <x v="3"/>
    <n v="10"/>
  </r>
  <r>
    <x v="0"/>
    <x v="0"/>
    <x v="4"/>
    <n v="700"/>
  </r>
  <r>
    <x v="0"/>
    <x v="1"/>
    <x v="4"/>
    <n v="20"/>
  </r>
  <r>
    <x v="0"/>
    <x v="2"/>
    <x v="4"/>
    <n v="75"/>
  </r>
  <r>
    <x v="0"/>
    <x v="0"/>
    <x v="5"/>
    <n v="2400"/>
  </r>
  <r>
    <x v="0"/>
    <x v="1"/>
    <x v="5"/>
    <n v="20"/>
  </r>
  <r>
    <x v="0"/>
    <x v="2"/>
    <x v="5"/>
    <n v="31"/>
  </r>
  <r>
    <x v="0"/>
    <x v="0"/>
    <x v="6"/>
    <n v="300"/>
  </r>
  <r>
    <x v="0"/>
    <x v="1"/>
    <x v="6"/>
    <n v="20"/>
  </r>
  <r>
    <x v="0"/>
    <x v="2"/>
    <x v="6"/>
    <n v="10"/>
  </r>
  <r>
    <x v="0"/>
    <x v="0"/>
    <x v="7"/>
    <n v="1700"/>
  </r>
  <r>
    <x v="0"/>
    <x v="1"/>
    <x v="7"/>
    <n v="300"/>
  </r>
  <r>
    <x v="0"/>
    <x v="2"/>
    <x v="7"/>
    <n v="20"/>
  </r>
  <r>
    <x v="0"/>
    <x v="0"/>
    <x v="8"/>
    <n v="800"/>
  </r>
  <r>
    <x v="0"/>
    <x v="1"/>
    <x v="8"/>
    <n v="40"/>
  </r>
  <r>
    <x v="0"/>
    <x v="2"/>
    <x v="8"/>
    <n v="111"/>
  </r>
  <r>
    <x v="0"/>
    <x v="0"/>
    <x v="9"/>
    <n v="1100"/>
  </r>
  <r>
    <x v="0"/>
    <x v="1"/>
    <x v="9"/>
    <n v="20"/>
  </r>
  <r>
    <x v="0"/>
    <x v="2"/>
    <x v="9"/>
    <n v="31"/>
  </r>
  <r>
    <x v="0"/>
    <x v="0"/>
    <x v="10"/>
    <n v="500"/>
  </r>
  <r>
    <x v="0"/>
    <x v="1"/>
    <x v="10"/>
    <n v="20"/>
  </r>
  <r>
    <x v="0"/>
    <x v="2"/>
    <x v="10"/>
    <n v="30.5"/>
  </r>
  <r>
    <x v="0"/>
    <x v="0"/>
    <x v="11"/>
    <n v="1100"/>
  </r>
  <r>
    <x v="0"/>
    <x v="1"/>
    <x v="11"/>
    <n v="40"/>
  </r>
  <r>
    <x v="0"/>
    <x v="2"/>
    <x v="11"/>
    <n v="10"/>
  </r>
  <r>
    <x v="0"/>
    <x v="0"/>
    <x v="12"/>
    <n v="16000"/>
  </r>
  <r>
    <x v="0"/>
    <x v="1"/>
    <x v="12"/>
    <n v="5000"/>
  </r>
  <r>
    <x v="0"/>
    <x v="2"/>
    <x v="12"/>
    <n v="1376"/>
  </r>
  <r>
    <x v="0"/>
    <x v="0"/>
    <x v="13"/>
    <n v="230"/>
  </r>
  <r>
    <x v="0"/>
    <x v="1"/>
    <x v="13"/>
    <n v="20"/>
  </r>
  <r>
    <x v="0"/>
    <x v="2"/>
    <x v="13"/>
    <n v="10"/>
  </r>
  <r>
    <x v="0"/>
    <x v="0"/>
    <x v="14"/>
    <n v="1100"/>
  </r>
  <r>
    <x v="0"/>
    <x v="1"/>
    <x v="14"/>
    <n v="200"/>
  </r>
  <r>
    <x v="0"/>
    <x v="2"/>
    <x v="14"/>
    <n v="10"/>
  </r>
  <r>
    <x v="0"/>
    <x v="0"/>
    <x v="15"/>
    <n v="220"/>
  </r>
  <r>
    <x v="0"/>
    <x v="1"/>
    <x v="15"/>
    <n v="20"/>
  </r>
  <r>
    <x v="0"/>
    <x v="2"/>
    <x v="15"/>
    <n v="20"/>
  </r>
  <r>
    <x v="0"/>
    <x v="0"/>
    <x v="16"/>
    <n v="240"/>
  </r>
  <r>
    <x v="0"/>
    <x v="1"/>
    <x v="16"/>
    <n v="110"/>
  </r>
  <r>
    <x v="0"/>
    <x v="2"/>
    <x v="16"/>
    <n v="20"/>
  </r>
  <r>
    <x v="0"/>
    <x v="0"/>
    <x v="17"/>
    <n v="1700"/>
  </r>
  <r>
    <x v="0"/>
    <x v="1"/>
    <x v="17"/>
    <n v="40"/>
  </r>
  <r>
    <x v="0"/>
    <x v="2"/>
    <x v="17"/>
    <n v="20"/>
  </r>
  <r>
    <x v="0"/>
    <x v="0"/>
    <x v="18"/>
    <n v="1300"/>
  </r>
  <r>
    <x v="0"/>
    <x v="1"/>
    <x v="18"/>
    <n v="40"/>
  </r>
  <r>
    <x v="0"/>
    <x v="2"/>
    <x v="18"/>
    <n v="10"/>
  </r>
  <r>
    <x v="0"/>
    <x v="0"/>
    <x v="19"/>
    <n v="9000"/>
  </r>
  <r>
    <x v="0"/>
    <x v="1"/>
    <x v="19"/>
    <n v="800"/>
  </r>
  <r>
    <x v="0"/>
    <x v="2"/>
    <x v="19"/>
    <n v="288"/>
  </r>
  <r>
    <x v="0"/>
    <x v="0"/>
    <x v="20"/>
    <n v="200"/>
  </r>
  <r>
    <x v="0"/>
    <x v="1"/>
    <x v="20"/>
    <n v="200"/>
  </r>
  <r>
    <x v="0"/>
    <x v="2"/>
    <x v="20"/>
    <n v="30"/>
  </r>
  <r>
    <x v="0"/>
    <x v="0"/>
    <x v="21"/>
    <n v="500"/>
  </r>
  <r>
    <x v="0"/>
    <x v="1"/>
    <x v="21"/>
    <n v="20"/>
  </r>
  <r>
    <x v="0"/>
    <x v="2"/>
    <x v="21"/>
    <n v="20"/>
  </r>
  <r>
    <x v="0"/>
    <x v="0"/>
    <x v="22"/>
    <n v="220"/>
  </r>
  <r>
    <x v="0"/>
    <x v="1"/>
    <x v="22"/>
    <n v="110"/>
  </r>
  <r>
    <x v="0"/>
    <x v="2"/>
    <x v="22"/>
    <n v="41"/>
  </r>
  <r>
    <x v="0"/>
    <x v="0"/>
    <x v="23"/>
    <n v="3000"/>
  </r>
  <r>
    <x v="0"/>
    <x v="1"/>
    <x v="23"/>
    <n v="500"/>
  </r>
  <r>
    <x v="0"/>
    <x v="2"/>
    <x v="23"/>
    <n v="31"/>
  </r>
  <r>
    <x v="1"/>
    <x v="0"/>
    <x v="0"/>
    <n v="5000"/>
  </r>
  <r>
    <x v="1"/>
    <x v="1"/>
    <x v="0"/>
    <n v="1100"/>
  </r>
  <r>
    <x v="1"/>
    <x v="2"/>
    <x v="0"/>
    <n v="1300"/>
  </r>
  <r>
    <x v="1"/>
    <x v="0"/>
    <x v="1"/>
    <n v="3000"/>
  </r>
  <r>
    <x v="1"/>
    <x v="1"/>
    <x v="1"/>
    <n v="300"/>
  </r>
  <r>
    <x v="1"/>
    <x v="2"/>
    <x v="1"/>
    <n v="336"/>
  </r>
  <r>
    <x v="1"/>
    <x v="0"/>
    <x v="2"/>
    <n v="16000"/>
  </r>
  <r>
    <x v="1"/>
    <x v="1"/>
    <x v="2"/>
    <n v="1100"/>
  </r>
  <r>
    <x v="1"/>
    <x v="2"/>
    <x v="2"/>
    <n v="350"/>
  </r>
  <r>
    <x v="1"/>
    <x v="0"/>
    <x v="3"/>
    <n v="3"/>
  </r>
  <r>
    <x v="1"/>
    <x v="2"/>
    <x v="3"/>
    <n v="504"/>
  </r>
  <r>
    <x v="1"/>
    <x v="0"/>
    <x v="4"/>
    <n v="1600"/>
  </r>
  <r>
    <x v="1"/>
    <x v="1"/>
    <x v="4"/>
    <n v="700"/>
  </r>
  <r>
    <x v="1"/>
    <x v="2"/>
    <x v="4"/>
    <n v="417"/>
  </r>
  <r>
    <x v="1"/>
    <x v="0"/>
    <x v="5"/>
    <n v="3000"/>
  </r>
  <r>
    <x v="1"/>
    <x v="1"/>
    <x v="5"/>
    <n v="300"/>
  </r>
  <r>
    <x v="1"/>
    <x v="2"/>
    <x v="5"/>
    <n v="31"/>
  </r>
  <r>
    <x v="1"/>
    <x v="0"/>
    <x v="6"/>
    <n v="3000"/>
  </r>
  <r>
    <x v="1"/>
    <x v="1"/>
    <x v="6"/>
    <n v="1300"/>
  </r>
  <r>
    <x v="1"/>
    <x v="2"/>
    <x v="6"/>
    <n v="256"/>
  </r>
  <r>
    <x v="1"/>
    <x v="0"/>
    <x v="7"/>
    <n v="3000"/>
  </r>
  <r>
    <x v="1"/>
    <x v="1"/>
    <x v="7"/>
    <n v="1300"/>
  </r>
  <r>
    <x v="1"/>
    <x v="2"/>
    <x v="7"/>
    <n v="373"/>
  </r>
  <r>
    <x v="1"/>
    <x v="0"/>
    <x v="8"/>
    <n v="3000"/>
  </r>
  <r>
    <x v="1"/>
    <x v="1"/>
    <x v="8"/>
    <n v="300"/>
  </r>
  <r>
    <x v="1"/>
    <x v="2"/>
    <x v="8"/>
    <n v="254"/>
  </r>
  <r>
    <x v="1"/>
    <x v="0"/>
    <x v="9"/>
    <n v="5000"/>
  </r>
  <r>
    <x v="1"/>
    <x v="1"/>
    <x v="9"/>
    <n v="300"/>
  </r>
  <r>
    <x v="1"/>
    <x v="2"/>
    <x v="9"/>
    <n v="344"/>
  </r>
  <r>
    <x v="1"/>
    <x v="0"/>
    <x v="10"/>
    <n v="9000"/>
  </r>
  <r>
    <x v="1"/>
    <x v="1"/>
    <x v="10"/>
    <n v="800"/>
  </r>
  <r>
    <x v="1"/>
    <x v="2"/>
    <x v="10"/>
    <n v="591"/>
  </r>
  <r>
    <x v="1"/>
    <x v="0"/>
    <x v="11"/>
    <n v="1700"/>
  </r>
  <r>
    <x v="1"/>
    <x v="1"/>
    <x v="11"/>
    <n v="700"/>
  </r>
  <r>
    <x v="1"/>
    <x v="2"/>
    <x v="11"/>
    <n v="395"/>
  </r>
  <r>
    <x v="1"/>
    <x v="0"/>
    <x v="12"/>
    <n v="160000"/>
  </r>
  <r>
    <x v="1"/>
    <x v="1"/>
    <x v="12"/>
    <n v="24000"/>
  </r>
  <r>
    <x v="1"/>
    <x v="2"/>
    <x v="12"/>
    <n v="6867"/>
  </r>
  <r>
    <x v="1"/>
    <x v="0"/>
    <x v="13"/>
    <n v="16000"/>
  </r>
  <r>
    <x v="1"/>
    <x v="1"/>
    <x v="13"/>
    <n v="800"/>
  </r>
  <r>
    <x v="1"/>
    <x v="2"/>
    <x v="13"/>
    <n v="464"/>
  </r>
  <r>
    <x v="1"/>
    <x v="0"/>
    <x v="14"/>
    <n v="50000"/>
  </r>
  <r>
    <x v="1"/>
    <x v="1"/>
    <x v="14"/>
    <n v="3000"/>
  </r>
  <r>
    <x v="1"/>
    <x v="2"/>
    <x v="14"/>
    <n v="2723"/>
  </r>
  <r>
    <x v="1"/>
    <x v="0"/>
    <x v="15"/>
    <n v="5000"/>
  </r>
  <r>
    <x v="1"/>
    <x v="1"/>
    <x v="15"/>
    <n v="210"/>
  </r>
  <r>
    <x v="1"/>
    <x v="2"/>
    <x v="15"/>
    <n v="292"/>
  </r>
  <r>
    <x v="1"/>
    <x v="0"/>
    <x v="16"/>
    <n v="1600"/>
  </r>
  <r>
    <x v="1"/>
    <x v="1"/>
    <x v="16"/>
    <n v="500"/>
  </r>
  <r>
    <x v="1"/>
    <x v="2"/>
    <x v="16"/>
    <n v="183"/>
  </r>
  <r>
    <x v="1"/>
    <x v="0"/>
    <x v="17"/>
    <n v="9000"/>
  </r>
  <r>
    <x v="1"/>
    <x v="1"/>
    <x v="17"/>
    <n v="3000"/>
  </r>
  <r>
    <x v="1"/>
    <x v="2"/>
    <x v="17"/>
    <n v="1354"/>
  </r>
  <r>
    <x v="1"/>
    <x v="0"/>
    <x v="18"/>
    <n v="2400"/>
  </r>
  <r>
    <x v="1"/>
    <x v="1"/>
    <x v="18"/>
    <n v="2400"/>
  </r>
  <r>
    <x v="1"/>
    <x v="2"/>
    <x v="18"/>
    <n v="988"/>
  </r>
  <r>
    <x v="1"/>
    <x v="0"/>
    <x v="19"/>
    <n v="16000"/>
  </r>
  <r>
    <x v="1"/>
    <x v="1"/>
    <x v="19"/>
    <n v="9000"/>
  </r>
  <r>
    <x v="1"/>
    <x v="2"/>
    <x v="19"/>
    <n v="1515"/>
  </r>
  <r>
    <x v="1"/>
    <x v="0"/>
    <x v="20"/>
    <n v="90000"/>
  </r>
  <r>
    <x v="1"/>
    <x v="1"/>
    <x v="20"/>
    <n v="13000"/>
  </r>
  <r>
    <x v="1"/>
    <x v="2"/>
    <x v="20"/>
    <n v="3255"/>
  </r>
  <r>
    <x v="1"/>
    <x v="0"/>
    <x v="21"/>
    <n v="16000"/>
  </r>
  <r>
    <x v="1"/>
    <x v="1"/>
    <x v="21"/>
    <n v="3000"/>
  </r>
  <r>
    <x v="1"/>
    <x v="2"/>
    <x v="21"/>
    <n v="813"/>
  </r>
  <r>
    <x v="1"/>
    <x v="0"/>
    <x v="22"/>
    <n v="9000"/>
  </r>
  <r>
    <x v="1"/>
    <x v="1"/>
    <x v="22"/>
    <n v="1300"/>
  </r>
  <r>
    <x v="1"/>
    <x v="2"/>
    <x v="22"/>
    <n v="241"/>
  </r>
  <r>
    <x v="1"/>
    <x v="0"/>
    <x v="23"/>
    <n v="16000"/>
  </r>
  <r>
    <x v="1"/>
    <x v="1"/>
    <x v="23"/>
    <n v="1400"/>
  </r>
  <r>
    <x v="1"/>
    <x v="2"/>
    <x v="23"/>
    <n v="1014"/>
  </r>
  <r>
    <x v="2"/>
    <x v="0"/>
    <x v="0"/>
    <n v="1100"/>
  </r>
  <r>
    <x v="2"/>
    <x v="1"/>
    <x v="0"/>
    <n v="200"/>
  </r>
  <r>
    <x v="2"/>
    <x v="2"/>
    <x v="0"/>
    <n v="100"/>
  </r>
  <r>
    <x v="2"/>
    <x v="0"/>
    <x v="1"/>
    <n v="500"/>
  </r>
  <r>
    <x v="2"/>
    <x v="1"/>
    <x v="1"/>
    <n v="20"/>
  </r>
  <r>
    <x v="2"/>
    <x v="2"/>
    <x v="1"/>
    <n v="41"/>
  </r>
  <r>
    <x v="2"/>
    <x v="0"/>
    <x v="2"/>
    <n v="1300"/>
  </r>
  <r>
    <x v="2"/>
    <x v="1"/>
    <x v="2"/>
    <n v="80"/>
  </r>
  <r>
    <x v="2"/>
    <x v="2"/>
    <x v="2"/>
    <n v="160"/>
  </r>
  <r>
    <x v="2"/>
    <x v="0"/>
    <x v="3"/>
    <n v="1300"/>
  </r>
  <r>
    <x v="2"/>
    <x v="1"/>
    <x v="3"/>
    <n v="80"/>
  </r>
  <r>
    <x v="2"/>
    <x v="2"/>
    <x v="3"/>
    <n v="41"/>
  </r>
  <r>
    <x v="2"/>
    <x v="0"/>
    <x v="4"/>
    <n v="1400"/>
  </r>
  <r>
    <x v="2"/>
    <x v="1"/>
    <x v="4"/>
    <n v="500"/>
  </r>
  <r>
    <x v="2"/>
    <x v="2"/>
    <x v="4"/>
    <n v="75"/>
  </r>
  <r>
    <x v="2"/>
    <x v="0"/>
    <x v="5"/>
    <n v="2400"/>
  </r>
  <r>
    <x v="2"/>
    <x v="1"/>
    <x v="5"/>
    <n v="170"/>
  </r>
  <r>
    <x v="2"/>
    <x v="2"/>
    <x v="5"/>
    <n v="63"/>
  </r>
  <r>
    <x v="2"/>
    <x v="0"/>
    <x v="6"/>
    <n v="3000"/>
  </r>
  <r>
    <x v="2"/>
    <x v="1"/>
    <x v="6"/>
    <n v="40"/>
  </r>
  <r>
    <x v="2"/>
    <x v="2"/>
    <x v="6"/>
    <n v="41"/>
  </r>
  <r>
    <x v="2"/>
    <x v="0"/>
    <x v="7"/>
    <n v="9000"/>
  </r>
  <r>
    <x v="2"/>
    <x v="1"/>
    <x v="7"/>
    <n v="10"/>
  </r>
  <r>
    <x v="2"/>
    <x v="2"/>
    <x v="7"/>
    <n v="10"/>
  </r>
  <r>
    <x v="2"/>
    <x v="0"/>
    <x v="8"/>
    <n v="800"/>
  </r>
  <r>
    <x v="2"/>
    <x v="1"/>
    <x v="8"/>
    <n v="40"/>
  </r>
  <r>
    <x v="2"/>
    <x v="2"/>
    <x v="8"/>
    <n v="31"/>
  </r>
  <r>
    <x v="2"/>
    <x v="0"/>
    <x v="9"/>
    <n v="3000"/>
  </r>
  <r>
    <x v="2"/>
    <x v="1"/>
    <x v="9"/>
    <n v="110"/>
  </r>
  <r>
    <x v="2"/>
    <x v="2"/>
    <x v="9"/>
    <n v="150"/>
  </r>
  <r>
    <x v="2"/>
    <x v="0"/>
    <x v="10"/>
    <n v="800"/>
  </r>
  <r>
    <x v="2"/>
    <x v="1"/>
    <x v="10"/>
    <n v="110"/>
  </r>
  <r>
    <x v="2"/>
    <x v="2"/>
    <x v="10"/>
    <n v="10"/>
  </r>
  <r>
    <x v="2"/>
    <x v="0"/>
    <x v="11"/>
    <n v="500"/>
  </r>
  <r>
    <x v="2"/>
    <x v="1"/>
    <x v="11"/>
    <n v="40"/>
  </r>
  <r>
    <x v="2"/>
    <x v="2"/>
    <x v="11"/>
    <n v="20"/>
  </r>
  <r>
    <x v="2"/>
    <x v="0"/>
    <x v="12"/>
    <n v="30000"/>
  </r>
  <r>
    <x v="2"/>
    <x v="1"/>
    <x v="12"/>
    <n v="1300"/>
  </r>
  <r>
    <x v="2"/>
    <x v="2"/>
    <x v="12"/>
    <n v="2755"/>
  </r>
  <r>
    <x v="2"/>
    <x v="0"/>
    <x v="13"/>
    <n v="3000"/>
  </r>
  <r>
    <x v="2"/>
    <x v="1"/>
    <x v="13"/>
    <n v="70"/>
  </r>
  <r>
    <x v="2"/>
    <x v="2"/>
    <x v="13"/>
    <n v="63"/>
  </r>
  <r>
    <x v="2"/>
    <x v="0"/>
    <x v="14"/>
    <n v="3000"/>
  </r>
  <r>
    <x v="2"/>
    <x v="1"/>
    <x v="14"/>
    <n v="200"/>
  </r>
  <r>
    <x v="2"/>
    <x v="2"/>
    <x v="14"/>
    <n v="31"/>
  </r>
  <r>
    <x v="2"/>
    <x v="0"/>
    <x v="15"/>
    <n v="2400"/>
  </r>
  <r>
    <x v="2"/>
    <x v="1"/>
    <x v="15"/>
    <n v="80"/>
  </r>
  <r>
    <x v="2"/>
    <x v="2"/>
    <x v="15"/>
    <n v="41"/>
  </r>
  <r>
    <x v="2"/>
    <x v="0"/>
    <x v="16"/>
    <n v="500"/>
  </r>
  <r>
    <x v="2"/>
    <x v="1"/>
    <x v="16"/>
    <n v="90"/>
  </r>
  <r>
    <x v="2"/>
    <x v="2"/>
    <x v="16"/>
    <n v="145"/>
  </r>
  <r>
    <x v="2"/>
    <x v="0"/>
    <x v="17"/>
    <n v="5000"/>
  </r>
  <r>
    <x v="2"/>
    <x v="1"/>
    <x v="17"/>
    <n v="230"/>
  </r>
  <r>
    <x v="2"/>
    <x v="2"/>
    <x v="17"/>
    <n v="457"/>
  </r>
  <r>
    <x v="2"/>
    <x v="0"/>
    <x v="18"/>
    <n v="220"/>
  </r>
  <r>
    <x v="2"/>
    <x v="1"/>
    <x v="18"/>
    <n v="80"/>
  </r>
  <r>
    <x v="2"/>
    <x v="2"/>
    <x v="18"/>
    <n v="58"/>
  </r>
  <r>
    <x v="2"/>
    <x v="0"/>
    <x v="19"/>
    <n v="3000"/>
  </r>
  <r>
    <x v="2"/>
    <x v="1"/>
    <x v="19"/>
    <n v="200"/>
  </r>
  <r>
    <x v="2"/>
    <x v="2"/>
    <x v="19"/>
    <n v="410"/>
  </r>
  <r>
    <x v="2"/>
    <x v="0"/>
    <x v="20"/>
    <n v="8000"/>
  </r>
  <r>
    <x v="2"/>
    <x v="1"/>
    <x v="20"/>
    <n v="200"/>
  </r>
  <r>
    <x v="2"/>
    <x v="2"/>
    <x v="20"/>
    <n v="10"/>
  </r>
  <r>
    <x v="2"/>
    <x v="0"/>
    <x v="21"/>
    <n v="9000"/>
  </r>
  <r>
    <x v="2"/>
    <x v="1"/>
    <x v="21"/>
    <n v="170"/>
  </r>
  <r>
    <x v="2"/>
    <x v="2"/>
    <x v="21"/>
    <n v="52"/>
  </r>
  <r>
    <x v="2"/>
    <x v="0"/>
    <x v="22"/>
    <n v="1300"/>
  </r>
  <r>
    <x v="2"/>
    <x v="1"/>
    <x v="22"/>
    <n v="80"/>
  </r>
  <r>
    <x v="2"/>
    <x v="2"/>
    <x v="22"/>
    <n v="52"/>
  </r>
  <r>
    <x v="2"/>
    <x v="0"/>
    <x v="23"/>
    <n v="9000"/>
  </r>
  <r>
    <x v="2"/>
    <x v="1"/>
    <x v="23"/>
    <n v="140"/>
  </r>
  <r>
    <x v="2"/>
    <x v="2"/>
    <x v="23"/>
    <n v="336"/>
  </r>
  <r>
    <x v="3"/>
    <x v="0"/>
    <x v="0"/>
    <n v="8000"/>
  </r>
  <r>
    <x v="3"/>
    <x v="1"/>
    <x v="0"/>
    <n v="800"/>
  </r>
  <r>
    <x v="3"/>
    <x v="2"/>
    <x v="0"/>
    <n v="410"/>
  </r>
  <r>
    <x v="3"/>
    <x v="0"/>
    <x v="1"/>
    <n v="1300"/>
  </r>
  <r>
    <x v="3"/>
    <x v="1"/>
    <x v="1"/>
    <n v="40"/>
  </r>
  <r>
    <x v="3"/>
    <x v="2"/>
    <x v="1"/>
    <n v="85"/>
  </r>
  <r>
    <x v="3"/>
    <x v="0"/>
    <x v="2"/>
    <n v="1700"/>
  </r>
  <r>
    <x v="3"/>
    <x v="1"/>
    <x v="2"/>
    <n v="130"/>
  </r>
  <r>
    <x v="3"/>
    <x v="2"/>
    <x v="2"/>
    <n v="130"/>
  </r>
  <r>
    <x v="3"/>
    <x v="0"/>
    <x v="3"/>
    <n v="5000"/>
  </r>
  <r>
    <x v="3"/>
    <x v="1"/>
    <x v="3"/>
    <n v="300"/>
  </r>
  <r>
    <x v="3"/>
    <x v="2"/>
    <x v="3"/>
    <n v="20"/>
  </r>
  <r>
    <x v="3"/>
    <x v="0"/>
    <x v="4"/>
    <n v="9000"/>
  </r>
  <r>
    <x v="3"/>
    <x v="1"/>
    <x v="4"/>
    <n v="230"/>
  </r>
  <r>
    <x v="3"/>
    <x v="2"/>
    <x v="4"/>
    <n v="158"/>
  </r>
  <r>
    <x v="3"/>
    <x v="0"/>
    <x v="5"/>
    <n v="5000"/>
  </r>
  <r>
    <x v="3"/>
    <x v="1"/>
    <x v="5"/>
    <n v="110"/>
  </r>
  <r>
    <x v="3"/>
    <x v="2"/>
    <x v="5"/>
    <n v="135"/>
  </r>
  <r>
    <x v="3"/>
    <x v="0"/>
    <x v="6"/>
    <n v="3000"/>
  </r>
  <r>
    <x v="3"/>
    <x v="1"/>
    <x v="6"/>
    <n v="500"/>
  </r>
  <r>
    <x v="3"/>
    <x v="2"/>
    <x v="6"/>
    <n v="256"/>
  </r>
  <r>
    <x v="3"/>
    <x v="0"/>
    <x v="7"/>
    <n v="2400"/>
  </r>
  <r>
    <x v="3"/>
    <x v="1"/>
    <x v="7"/>
    <n v="220"/>
  </r>
  <r>
    <x v="3"/>
    <x v="2"/>
    <x v="7"/>
    <n v="179"/>
  </r>
  <r>
    <x v="3"/>
    <x v="0"/>
    <x v="8"/>
    <n v="3000"/>
  </r>
  <r>
    <x v="3"/>
    <x v="1"/>
    <x v="8"/>
    <n v="80"/>
  </r>
  <r>
    <x v="3"/>
    <x v="2"/>
    <x v="8"/>
    <n v="42"/>
  </r>
  <r>
    <x v="3"/>
    <x v="0"/>
    <x v="9"/>
    <n v="3000"/>
  </r>
  <r>
    <x v="3"/>
    <x v="1"/>
    <x v="9"/>
    <n v="230"/>
  </r>
  <r>
    <x v="3"/>
    <x v="2"/>
    <x v="9"/>
    <n v="64"/>
  </r>
  <r>
    <x v="3"/>
    <x v="0"/>
    <x v="10"/>
    <n v="800"/>
  </r>
  <r>
    <x v="3"/>
    <x v="1"/>
    <x v="10"/>
    <n v="220"/>
  </r>
  <r>
    <x v="3"/>
    <x v="2"/>
    <x v="10"/>
    <n v="134"/>
  </r>
  <r>
    <x v="3"/>
    <x v="0"/>
    <x v="11"/>
    <n v="500"/>
  </r>
  <r>
    <x v="3"/>
    <x v="1"/>
    <x v="11"/>
    <n v="170"/>
  </r>
  <r>
    <x v="3"/>
    <x v="2"/>
    <x v="11"/>
    <n v="135"/>
  </r>
  <r>
    <x v="3"/>
    <x v="0"/>
    <x v="12"/>
    <n v="160000"/>
  </r>
  <r>
    <x v="3"/>
    <x v="1"/>
    <x v="12"/>
    <n v="16000"/>
  </r>
  <r>
    <x v="3"/>
    <x v="2"/>
    <x v="12"/>
    <n v="6488"/>
  </r>
  <r>
    <x v="3"/>
    <x v="0"/>
    <x v="13"/>
    <n v="1700"/>
  </r>
  <r>
    <x v="3"/>
    <x v="1"/>
    <x v="13"/>
    <n v="170"/>
  </r>
  <r>
    <x v="3"/>
    <x v="2"/>
    <x v="13"/>
    <n v="199"/>
  </r>
  <r>
    <x v="3"/>
    <x v="0"/>
    <x v="14"/>
    <n v="2300"/>
  </r>
  <r>
    <x v="3"/>
    <x v="1"/>
    <x v="14"/>
    <n v="400"/>
  </r>
  <r>
    <x v="3"/>
    <x v="2"/>
    <x v="14"/>
    <n v="218"/>
  </r>
  <r>
    <x v="3"/>
    <x v="0"/>
    <x v="15"/>
    <n v="3000"/>
  </r>
  <r>
    <x v="3"/>
    <x v="1"/>
    <x v="15"/>
    <n v="80"/>
  </r>
  <r>
    <x v="3"/>
    <x v="2"/>
    <x v="15"/>
    <n v="75"/>
  </r>
  <r>
    <x v="3"/>
    <x v="0"/>
    <x v="16"/>
    <n v="16000"/>
  </r>
  <r>
    <x v="3"/>
    <x v="1"/>
    <x v="16"/>
    <n v="130"/>
  </r>
  <r>
    <x v="3"/>
    <x v="2"/>
    <x v="16"/>
    <n v="97"/>
  </r>
  <r>
    <x v="3"/>
    <x v="0"/>
    <x v="17"/>
    <n v="2400"/>
  </r>
  <r>
    <x v="3"/>
    <x v="1"/>
    <x v="17"/>
    <n v="230"/>
  </r>
  <r>
    <x v="3"/>
    <x v="2"/>
    <x v="17"/>
    <n v="379"/>
  </r>
  <r>
    <x v="3"/>
    <x v="0"/>
    <x v="18"/>
    <n v="2400"/>
  </r>
  <r>
    <x v="3"/>
    <x v="1"/>
    <x v="18"/>
    <n v="800"/>
  </r>
  <r>
    <x v="3"/>
    <x v="2"/>
    <x v="18"/>
    <n v="98"/>
  </r>
  <r>
    <x v="3"/>
    <x v="0"/>
    <x v="19"/>
    <n v="60000"/>
  </r>
  <r>
    <x v="3"/>
    <x v="1"/>
    <x v="19"/>
    <n v="15000"/>
  </r>
  <r>
    <x v="3"/>
    <x v="2"/>
    <x v="19"/>
    <n v="12340"/>
  </r>
  <r>
    <x v="3"/>
    <x v="0"/>
    <x v="20"/>
    <n v="3000"/>
  </r>
  <r>
    <x v="3"/>
    <x v="1"/>
    <x v="20"/>
    <n v="200"/>
  </r>
  <r>
    <x v="3"/>
    <x v="2"/>
    <x v="20"/>
    <n v="160"/>
  </r>
  <r>
    <x v="3"/>
    <x v="0"/>
    <x v="21"/>
    <n v="3000"/>
  </r>
  <r>
    <x v="3"/>
    <x v="1"/>
    <x v="21"/>
    <n v="230"/>
  </r>
  <r>
    <x v="3"/>
    <x v="2"/>
    <x v="21"/>
    <n v="74"/>
  </r>
  <r>
    <x v="3"/>
    <x v="0"/>
    <x v="22"/>
    <n v="9000"/>
  </r>
  <r>
    <x v="3"/>
    <x v="1"/>
    <x v="22"/>
    <n v="110"/>
  </r>
  <r>
    <x v="3"/>
    <x v="2"/>
    <x v="22"/>
    <n v="97"/>
  </r>
  <r>
    <x v="3"/>
    <x v="0"/>
    <x v="23"/>
    <n v="2200"/>
  </r>
  <r>
    <x v="3"/>
    <x v="1"/>
    <x v="23"/>
    <n v="300"/>
  </r>
  <r>
    <x v="3"/>
    <x v="2"/>
    <x v="23"/>
    <n v="282"/>
  </r>
  <r>
    <x v="4"/>
    <x v="0"/>
    <x v="0"/>
    <n v="2700"/>
  </r>
  <r>
    <x v="4"/>
    <x v="1"/>
    <x v="0"/>
    <n v="400"/>
  </r>
  <r>
    <x v="4"/>
    <x v="2"/>
    <x v="0"/>
    <n v="410"/>
  </r>
  <r>
    <x v="4"/>
    <x v="0"/>
    <x v="1"/>
    <n v="1700"/>
  </r>
  <r>
    <x v="4"/>
    <x v="1"/>
    <x v="1"/>
    <n v="140"/>
  </r>
  <r>
    <x v="4"/>
    <x v="2"/>
    <x v="1"/>
    <n v="109"/>
  </r>
  <r>
    <x v="4"/>
    <x v="0"/>
    <x v="2"/>
    <n v="1700"/>
  </r>
  <r>
    <x v="4"/>
    <x v="1"/>
    <x v="2"/>
    <n v="140"/>
  </r>
  <r>
    <x v="4"/>
    <x v="2"/>
    <x v="2"/>
    <n v="41"/>
  </r>
  <r>
    <x v="4"/>
    <x v="0"/>
    <x v="3"/>
    <n v="300"/>
  </r>
  <r>
    <x v="4"/>
    <x v="1"/>
    <x v="3"/>
    <n v="20"/>
  </r>
  <r>
    <x v="4"/>
    <x v="2"/>
    <x v="3"/>
    <n v="63"/>
  </r>
  <r>
    <x v="4"/>
    <x v="0"/>
    <x v="4"/>
    <n v="3000"/>
  </r>
  <r>
    <x v="4"/>
    <x v="1"/>
    <x v="4"/>
    <n v="170"/>
  </r>
  <r>
    <x v="4"/>
    <x v="2"/>
    <x v="4"/>
    <n v="63"/>
  </r>
  <r>
    <x v="4"/>
    <x v="0"/>
    <x v="5"/>
    <n v="9000"/>
  </r>
  <r>
    <x v="4"/>
    <x v="1"/>
    <x v="5"/>
    <n v="80"/>
  </r>
  <r>
    <x v="4"/>
    <x v="2"/>
    <x v="5"/>
    <n v="10"/>
  </r>
  <r>
    <x v="4"/>
    <x v="0"/>
    <x v="6"/>
    <n v="800"/>
  </r>
  <r>
    <x v="4"/>
    <x v="1"/>
    <x v="6"/>
    <n v="20"/>
  </r>
  <r>
    <x v="4"/>
    <x v="2"/>
    <x v="6"/>
    <n v="20"/>
  </r>
  <r>
    <x v="4"/>
    <x v="0"/>
    <x v="7"/>
    <n v="500"/>
  </r>
  <r>
    <x v="4"/>
    <x v="1"/>
    <x v="7"/>
    <n v="40"/>
  </r>
  <r>
    <x v="4"/>
    <x v="2"/>
    <x v="7"/>
    <n v="20"/>
  </r>
  <r>
    <x v="4"/>
    <x v="0"/>
    <x v="8"/>
    <n v="2400"/>
  </r>
  <r>
    <x v="4"/>
    <x v="1"/>
    <x v="8"/>
    <n v="40"/>
  </r>
  <r>
    <x v="4"/>
    <x v="2"/>
    <x v="8"/>
    <n v="20"/>
  </r>
  <r>
    <x v="4"/>
    <x v="0"/>
    <x v="9"/>
    <n v="1300"/>
  </r>
  <r>
    <x v="4"/>
    <x v="1"/>
    <x v="9"/>
    <n v="20"/>
  </r>
  <r>
    <x v="4"/>
    <x v="2"/>
    <x v="9"/>
    <n v="20"/>
  </r>
  <r>
    <x v="4"/>
    <x v="0"/>
    <x v="10"/>
    <n v="1300"/>
  </r>
  <r>
    <x v="4"/>
    <x v="1"/>
    <x v="10"/>
    <n v="80"/>
  </r>
  <r>
    <x v="4"/>
    <x v="2"/>
    <x v="10"/>
    <n v="10"/>
  </r>
  <r>
    <x v="4"/>
    <x v="0"/>
    <x v="11"/>
    <n v="2400"/>
  </r>
  <r>
    <x v="4"/>
    <x v="1"/>
    <x v="11"/>
    <n v="70"/>
  </r>
  <r>
    <x v="4"/>
    <x v="2"/>
    <x v="11"/>
    <n v="51"/>
  </r>
  <r>
    <x v="4"/>
    <x v="0"/>
    <x v="12"/>
    <n v="130000"/>
  </r>
  <r>
    <x v="4"/>
    <x v="1"/>
    <x v="12"/>
    <n v="600"/>
  </r>
  <r>
    <x v="4"/>
    <x v="2"/>
    <x v="12"/>
    <n v="160"/>
  </r>
  <r>
    <x v="4"/>
    <x v="0"/>
    <x v="13"/>
    <n v="300"/>
  </r>
  <r>
    <x v="4"/>
    <x v="1"/>
    <x v="13"/>
    <n v="20"/>
  </r>
  <r>
    <x v="4"/>
    <x v="2"/>
    <x v="13"/>
    <n v="31"/>
  </r>
  <r>
    <x v="4"/>
    <x v="0"/>
    <x v="14"/>
    <n v="1300"/>
  </r>
  <r>
    <x v="4"/>
    <x v="1"/>
    <x v="14"/>
    <n v="200"/>
  </r>
  <r>
    <x v="4"/>
    <x v="2"/>
    <x v="14"/>
    <n v="31"/>
  </r>
  <r>
    <x v="4"/>
    <x v="0"/>
    <x v="15"/>
    <n v="800"/>
  </r>
  <r>
    <x v="4"/>
    <x v="1"/>
    <x v="15"/>
    <n v="80"/>
  </r>
  <r>
    <x v="4"/>
    <x v="2"/>
    <x v="15"/>
    <n v="51"/>
  </r>
  <r>
    <x v="4"/>
    <x v="0"/>
    <x v="16"/>
    <n v="500"/>
  </r>
  <r>
    <x v="4"/>
    <x v="1"/>
    <x v="16"/>
    <n v="20"/>
  </r>
  <r>
    <x v="4"/>
    <x v="2"/>
    <x v="16"/>
    <n v="51"/>
  </r>
  <r>
    <x v="4"/>
    <x v="0"/>
    <x v="17"/>
    <n v="300"/>
  </r>
  <r>
    <x v="4"/>
    <x v="1"/>
    <x v="17"/>
    <n v="20"/>
  </r>
  <r>
    <x v="4"/>
    <x v="2"/>
    <x v="17"/>
    <n v="10"/>
  </r>
  <r>
    <x v="4"/>
    <x v="0"/>
    <x v="18"/>
    <n v="500"/>
  </r>
  <r>
    <x v="4"/>
    <x v="1"/>
    <x v="18"/>
    <n v="20"/>
  </r>
  <r>
    <x v="4"/>
    <x v="2"/>
    <x v="18"/>
    <n v="10"/>
  </r>
  <r>
    <x v="4"/>
    <x v="0"/>
    <x v="19"/>
    <n v="30000"/>
  </r>
  <r>
    <x v="4"/>
    <x v="1"/>
    <x v="19"/>
    <n v="24000"/>
  </r>
  <r>
    <x v="4"/>
    <x v="2"/>
    <x v="19"/>
    <n v="780"/>
  </r>
  <r>
    <x v="4"/>
    <x v="0"/>
    <x v="20"/>
    <n v="1300"/>
  </r>
  <r>
    <x v="4"/>
    <x v="1"/>
    <x v="20"/>
    <n v="200"/>
  </r>
  <r>
    <x v="4"/>
    <x v="2"/>
    <x v="20"/>
    <n v="20"/>
  </r>
  <r>
    <x v="4"/>
    <x v="0"/>
    <x v="21"/>
    <n v="300"/>
  </r>
  <r>
    <x v="4"/>
    <x v="1"/>
    <x v="21"/>
    <n v="20"/>
  </r>
  <r>
    <x v="4"/>
    <x v="2"/>
    <x v="21"/>
    <n v="52"/>
  </r>
  <r>
    <x v="4"/>
    <x v="0"/>
    <x v="22"/>
    <n v="3000"/>
  </r>
  <r>
    <x v="4"/>
    <x v="1"/>
    <x v="22"/>
    <n v="40"/>
  </r>
  <r>
    <x v="4"/>
    <x v="2"/>
    <x v="22"/>
    <n v="75"/>
  </r>
  <r>
    <x v="4"/>
    <x v="0"/>
    <x v="23"/>
    <n v="1400"/>
  </r>
  <r>
    <x v="4"/>
    <x v="1"/>
    <x v="23"/>
    <n v="80"/>
  </r>
  <r>
    <x v="4"/>
    <x v="2"/>
    <x v="23"/>
    <n v="84"/>
  </r>
  <r>
    <x v="5"/>
    <x v="0"/>
    <x v="0"/>
    <n v="1300"/>
  </r>
  <r>
    <x v="5"/>
    <x v="1"/>
    <x v="0"/>
    <n v="1100"/>
  </r>
  <r>
    <x v="5"/>
    <x v="2"/>
    <x v="0"/>
    <n v="630"/>
  </r>
  <r>
    <x v="5"/>
    <x v="0"/>
    <x v="1"/>
    <n v="230"/>
  </r>
  <r>
    <x v="5"/>
    <x v="1"/>
    <x v="1"/>
    <n v="40"/>
  </r>
  <r>
    <x v="5"/>
    <x v="2"/>
    <x v="1"/>
    <n v="41"/>
  </r>
  <r>
    <x v="5"/>
    <x v="0"/>
    <x v="2"/>
    <n v="1100"/>
  </r>
  <r>
    <x v="5"/>
    <x v="1"/>
    <x v="2"/>
    <n v="300"/>
  </r>
  <r>
    <x v="5"/>
    <x v="2"/>
    <x v="2"/>
    <n v="20"/>
  </r>
  <r>
    <x v="5"/>
    <x v="0"/>
    <x v="3"/>
    <n v="230"/>
  </r>
  <r>
    <x v="5"/>
    <x v="1"/>
    <x v="3"/>
    <n v="20"/>
  </r>
  <r>
    <x v="5"/>
    <x v="2"/>
    <x v="3"/>
    <n v="10"/>
  </r>
  <r>
    <x v="5"/>
    <x v="0"/>
    <x v="4"/>
    <n v="5000"/>
  </r>
  <r>
    <x v="5"/>
    <x v="1"/>
    <x v="4"/>
    <n v="40"/>
  </r>
  <r>
    <x v="5"/>
    <x v="2"/>
    <x v="4"/>
    <n v="122"/>
  </r>
  <r>
    <x v="5"/>
    <x v="0"/>
    <x v="5"/>
    <n v="700"/>
  </r>
  <r>
    <x v="5"/>
    <x v="1"/>
    <x v="5"/>
    <n v="40"/>
  </r>
  <r>
    <x v="5"/>
    <x v="2"/>
    <x v="5"/>
    <n v="30"/>
  </r>
  <r>
    <x v="5"/>
    <x v="0"/>
    <x v="6"/>
    <n v="1300"/>
  </r>
  <r>
    <x v="5"/>
    <x v="1"/>
    <x v="6"/>
    <n v="40"/>
  </r>
  <r>
    <x v="5"/>
    <x v="2"/>
    <x v="6"/>
    <n v="10"/>
  </r>
  <r>
    <x v="5"/>
    <x v="0"/>
    <x v="7"/>
    <n v="2400"/>
  </r>
  <r>
    <x v="5"/>
    <x v="1"/>
    <x v="7"/>
    <n v="70"/>
  </r>
  <r>
    <x v="5"/>
    <x v="2"/>
    <x v="7"/>
    <n v="179"/>
  </r>
  <r>
    <x v="5"/>
    <x v="0"/>
    <x v="8"/>
    <n v="300"/>
  </r>
  <r>
    <x v="5"/>
    <x v="1"/>
    <x v="8"/>
    <n v="20"/>
  </r>
  <r>
    <x v="5"/>
    <x v="2"/>
    <x v="8"/>
    <n v="87"/>
  </r>
  <r>
    <x v="5"/>
    <x v="0"/>
    <x v="9"/>
    <n v="300"/>
  </r>
  <r>
    <x v="5"/>
    <x v="1"/>
    <x v="9"/>
    <n v="110"/>
  </r>
  <r>
    <x v="5"/>
    <x v="2"/>
    <x v="9"/>
    <n v="31"/>
  </r>
  <r>
    <x v="5"/>
    <x v="0"/>
    <x v="10"/>
    <n v="800"/>
  </r>
  <r>
    <x v="5"/>
    <x v="1"/>
    <x v="10"/>
    <n v="20"/>
  </r>
  <r>
    <x v="5"/>
    <x v="2"/>
    <x v="10"/>
    <n v="10"/>
  </r>
  <r>
    <x v="5"/>
    <x v="0"/>
    <x v="11"/>
    <n v="500"/>
  </r>
  <r>
    <x v="5"/>
    <x v="1"/>
    <x v="11"/>
    <n v="20"/>
  </r>
  <r>
    <x v="5"/>
    <x v="2"/>
    <x v="11"/>
    <n v="10"/>
  </r>
  <r>
    <x v="5"/>
    <x v="0"/>
    <x v="12"/>
    <n v="8000"/>
  </r>
  <r>
    <x v="5"/>
    <x v="1"/>
    <x v="12"/>
    <n v="200"/>
  </r>
  <r>
    <x v="5"/>
    <x v="2"/>
    <x v="12"/>
    <n v="135"/>
  </r>
  <r>
    <x v="5"/>
    <x v="0"/>
    <x v="13"/>
    <n v="800"/>
  </r>
  <r>
    <x v="5"/>
    <x v="1"/>
    <x v="13"/>
    <n v="20"/>
  </r>
  <r>
    <x v="5"/>
    <x v="2"/>
    <x v="13"/>
    <n v="20"/>
  </r>
  <r>
    <x v="5"/>
    <x v="0"/>
    <x v="14"/>
    <n v="1700"/>
  </r>
  <r>
    <x v="5"/>
    <x v="1"/>
    <x v="14"/>
    <n v="200"/>
  </r>
  <r>
    <x v="5"/>
    <x v="2"/>
    <x v="14"/>
    <n v="20"/>
  </r>
  <r>
    <x v="5"/>
    <x v="0"/>
    <x v="15"/>
    <n v="1400"/>
  </r>
  <r>
    <x v="5"/>
    <x v="1"/>
    <x v="15"/>
    <n v="20"/>
  </r>
  <r>
    <x v="5"/>
    <x v="2"/>
    <x v="15"/>
    <n v="31"/>
  </r>
  <r>
    <x v="5"/>
    <x v="0"/>
    <x v="16"/>
    <n v="130"/>
  </r>
  <r>
    <x v="5"/>
    <x v="1"/>
    <x v="16"/>
    <n v="20"/>
  </r>
  <r>
    <x v="5"/>
    <x v="2"/>
    <x v="16"/>
    <n v="10"/>
  </r>
  <r>
    <x v="5"/>
    <x v="0"/>
    <x v="17"/>
    <n v="800"/>
  </r>
  <r>
    <x v="5"/>
    <x v="1"/>
    <x v="17"/>
    <n v="20"/>
  </r>
  <r>
    <x v="5"/>
    <x v="2"/>
    <x v="17"/>
    <n v="10"/>
  </r>
  <r>
    <x v="5"/>
    <x v="0"/>
    <x v="18"/>
    <n v="300"/>
  </r>
  <r>
    <x v="5"/>
    <x v="1"/>
    <x v="18"/>
    <n v="130"/>
  </r>
  <r>
    <x v="5"/>
    <x v="2"/>
    <x v="18"/>
    <n v="110"/>
  </r>
  <r>
    <x v="5"/>
    <x v="0"/>
    <x v="19"/>
    <n v="8000"/>
  </r>
  <r>
    <x v="5"/>
    <x v="1"/>
    <x v="19"/>
    <n v="400"/>
  </r>
  <r>
    <x v="5"/>
    <x v="2"/>
    <x v="19"/>
    <n v="1610"/>
  </r>
  <r>
    <x v="5"/>
    <x v="0"/>
    <x v="20"/>
    <n v="200"/>
  </r>
  <r>
    <x v="5"/>
    <x v="1"/>
    <x v="20"/>
    <n v="200"/>
  </r>
  <r>
    <x v="5"/>
    <x v="2"/>
    <x v="20"/>
    <n v="31"/>
  </r>
  <r>
    <x v="5"/>
    <x v="0"/>
    <x v="21"/>
    <n v="230"/>
  </r>
  <r>
    <x v="5"/>
    <x v="1"/>
    <x v="21"/>
    <n v="40"/>
  </r>
  <r>
    <x v="5"/>
    <x v="2"/>
    <x v="21"/>
    <n v="10"/>
  </r>
  <r>
    <x v="5"/>
    <x v="0"/>
    <x v="22"/>
    <n v="1300"/>
  </r>
  <r>
    <x v="5"/>
    <x v="1"/>
    <x v="22"/>
    <n v="20"/>
  </r>
  <r>
    <x v="5"/>
    <x v="2"/>
    <x v="22"/>
    <n v="20"/>
  </r>
  <r>
    <x v="5"/>
    <x v="0"/>
    <x v="23"/>
    <n v="140"/>
  </r>
  <r>
    <x v="5"/>
    <x v="1"/>
    <x v="23"/>
    <n v="20"/>
  </r>
  <r>
    <x v="5"/>
    <x v="2"/>
    <x v="23"/>
    <n v="20"/>
  </r>
  <r>
    <x v="2"/>
    <x v="0"/>
    <x v="24"/>
    <n v="2100"/>
  </r>
  <r>
    <x v="2"/>
    <x v="1"/>
    <x v="24"/>
    <n v="200"/>
  </r>
  <r>
    <x v="2"/>
    <x v="2"/>
    <x v="24"/>
    <n v="272"/>
  </r>
  <r>
    <x v="2"/>
    <x v="0"/>
    <x v="25"/>
    <n v="1550"/>
  </r>
  <r>
    <x v="2"/>
    <x v="1"/>
    <x v="25"/>
    <n v="165"/>
  </r>
  <r>
    <x v="2"/>
    <x v="2"/>
    <x v="25"/>
    <n v="121"/>
  </r>
  <r>
    <x v="2"/>
    <x v="0"/>
    <x v="26"/>
    <n v="230"/>
  </r>
  <r>
    <x v="2"/>
    <x v="1"/>
    <x v="26"/>
    <n v="80"/>
  </r>
  <r>
    <x v="2"/>
    <x v="2"/>
    <x v="26"/>
    <n v="74"/>
  </r>
  <r>
    <x v="2"/>
    <x v="0"/>
    <x v="27"/>
    <n v="5000"/>
  </r>
  <r>
    <x v="2"/>
    <x v="1"/>
    <x v="27"/>
    <n v="1300"/>
  </r>
  <r>
    <x v="2"/>
    <x v="2"/>
    <x v="27"/>
    <n v="62"/>
  </r>
  <r>
    <x v="2"/>
    <x v="0"/>
    <x v="28"/>
    <n v="30000"/>
  </r>
  <r>
    <x v="2"/>
    <x v="1"/>
    <x v="28"/>
    <n v="130"/>
  </r>
  <r>
    <x v="2"/>
    <x v="2"/>
    <x v="28"/>
    <n v="97"/>
  </r>
  <r>
    <x v="2"/>
    <x v="0"/>
    <x v="29"/>
    <n v="500"/>
  </r>
  <r>
    <x v="2"/>
    <x v="1"/>
    <x v="29"/>
    <n v="40"/>
  </r>
  <r>
    <x v="2"/>
    <x v="2"/>
    <x v="29"/>
    <n v="73"/>
  </r>
  <r>
    <x v="2"/>
    <x v="0"/>
    <x v="30"/>
    <n v="1700"/>
  </r>
  <r>
    <x v="2"/>
    <x v="1"/>
    <x v="30"/>
    <n v="20"/>
  </r>
  <r>
    <x v="2"/>
    <x v="2"/>
    <x v="30"/>
    <n v="20"/>
  </r>
  <r>
    <x v="2"/>
    <x v="0"/>
    <x v="31"/>
    <n v="230"/>
  </r>
  <r>
    <x v="2"/>
    <x v="1"/>
    <x v="31"/>
    <n v="20"/>
  </r>
  <r>
    <x v="2"/>
    <x v="2"/>
    <x v="31"/>
    <n v="10"/>
  </r>
  <r>
    <x v="2"/>
    <x v="0"/>
    <x v="32"/>
    <n v="5000"/>
  </r>
  <r>
    <x v="2"/>
    <x v="1"/>
    <x v="32"/>
    <n v="1100"/>
  </r>
  <r>
    <x v="2"/>
    <x v="2"/>
    <x v="32"/>
    <n v="355"/>
  </r>
  <r>
    <x v="2"/>
    <x v="0"/>
    <x v="33"/>
    <n v="1300"/>
  </r>
  <r>
    <x v="2"/>
    <x v="1"/>
    <x v="33"/>
    <n v="20"/>
  </r>
  <r>
    <x v="2"/>
    <x v="2"/>
    <x v="33"/>
    <n v="96"/>
  </r>
  <r>
    <x v="2"/>
    <x v="0"/>
    <x v="34"/>
    <n v="90000"/>
  </r>
  <r>
    <x v="2"/>
    <x v="1"/>
    <x v="34"/>
    <n v="500"/>
  </r>
  <r>
    <x v="2"/>
    <x v="2"/>
    <x v="34"/>
    <n v="384"/>
  </r>
  <r>
    <x v="2"/>
    <x v="0"/>
    <x v="35"/>
    <n v="5000"/>
  </r>
  <r>
    <x v="2"/>
    <x v="1"/>
    <x v="35"/>
    <n v="500"/>
  </r>
  <r>
    <x v="2"/>
    <x v="2"/>
    <x v="35"/>
    <n v="767"/>
  </r>
  <r>
    <x v="2"/>
    <x v="0"/>
    <x v="36"/>
    <n v="1700"/>
  </r>
  <r>
    <x v="2"/>
    <x v="1"/>
    <x v="36"/>
    <n v="20"/>
  </r>
  <r>
    <x v="2"/>
    <x v="2"/>
    <x v="36"/>
    <n v="52"/>
  </r>
  <r>
    <x v="2"/>
    <x v="0"/>
    <x v="37"/>
    <n v="2200"/>
  </r>
  <r>
    <x v="2"/>
    <x v="1"/>
    <x v="37"/>
    <n v="40"/>
  </r>
  <r>
    <x v="2"/>
    <x v="2"/>
    <x v="37"/>
    <n v="84"/>
  </r>
  <r>
    <x v="2"/>
    <x v="0"/>
    <x v="38"/>
    <n v="5000"/>
  </r>
  <r>
    <x v="2"/>
    <x v="1"/>
    <x v="38"/>
    <n v="20"/>
  </r>
  <r>
    <x v="2"/>
    <x v="2"/>
    <x v="38"/>
    <n v="10"/>
  </r>
  <r>
    <x v="2"/>
    <x v="0"/>
    <x v="39"/>
    <n v="800"/>
  </r>
  <r>
    <x v="2"/>
    <x v="1"/>
    <x v="39"/>
    <n v="70"/>
  </r>
  <r>
    <x v="2"/>
    <x v="2"/>
    <x v="39"/>
    <s v="ND"/>
  </r>
  <r>
    <x v="2"/>
    <x v="0"/>
    <x v="40"/>
    <n v="50000"/>
  </r>
  <r>
    <x v="2"/>
    <x v="1"/>
    <x v="40"/>
    <n v="80"/>
  </r>
  <r>
    <x v="2"/>
    <x v="2"/>
    <x v="40"/>
    <n v="52"/>
  </r>
  <r>
    <x v="2"/>
    <x v="0"/>
    <x v="41"/>
    <n v="16000"/>
  </r>
  <r>
    <x v="2"/>
    <x v="1"/>
    <x v="41"/>
    <n v="80"/>
  </r>
  <r>
    <x v="2"/>
    <x v="2"/>
    <x v="41"/>
    <n v="63"/>
  </r>
  <r>
    <x v="2"/>
    <x v="0"/>
    <x v="42"/>
    <n v="3000"/>
  </r>
  <r>
    <x v="2"/>
    <x v="1"/>
    <x v="42"/>
    <n v="800"/>
  </r>
  <r>
    <x v="2"/>
    <x v="2"/>
    <x v="42"/>
    <n v="327"/>
  </r>
  <r>
    <x v="2"/>
    <x v="0"/>
    <x v="43"/>
    <n v="9000"/>
  </r>
  <r>
    <x v="2"/>
    <x v="1"/>
    <x v="43"/>
    <n v="20"/>
  </r>
  <r>
    <x v="2"/>
    <x v="2"/>
    <x v="43"/>
    <n v="10"/>
  </r>
  <r>
    <x v="2"/>
    <x v="0"/>
    <x v="44"/>
    <n v="50000"/>
  </r>
  <r>
    <x v="2"/>
    <x v="1"/>
    <x v="44"/>
    <n v="40"/>
  </r>
  <r>
    <x v="2"/>
    <x v="2"/>
    <x v="44"/>
    <n v="10"/>
  </r>
  <r>
    <x v="2"/>
    <x v="0"/>
    <x v="45"/>
    <n v="2400"/>
  </r>
  <r>
    <x v="2"/>
    <x v="1"/>
    <x v="45"/>
    <n v="300"/>
  </r>
  <r>
    <x v="2"/>
    <x v="2"/>
    <x v="45"/>
    <n v="323"/>
  </r>
  <r>
    <x v="2"/>
    <x v="0"/>
    <x v="46"/>
    <n v="3000"/>
  </r>
  <r>
    <x v="2"/>
    <x v="1"/>
    <x v="46"/>
    <n v="20"/>
  </r>
  <r>
    <x v="2"/>
    <x v="2"/>
    <x v="46"/>
    <n v="10"/>
  </r>
  <r>
    <x v="2"/>
    <x v="0"/>
    <x v="47"/>
    <n v="9000"/>
  </r>
  <r>
    <x v="2"/>
    <x v="1"/>
    <x v="47"/>
    <n v="20"/>
  </r>
  <r>
    <x v="2"/>
    <x v="2"/>
    <x v="47"/>
    <n v="85"/>
  </r>
  <r>
    <x v="2"/>
    <x v="0"/>
    <x v="48"/>
    <n v="2400"/>
  </r>
  <r>
    <x v="2"/>
    <x v="1"/>
    <x v="48"/>
    <n v="20"/>
  </r>
  <r>
    <x v="2"/>
    <x v="2"/>
    <x v="48"/>
    <n v="10"/>
  </r>
  <r>
    <x v="2"/>
    <x v="0"/>
    <x v="49"/>
    <n v="5000"/>
  </r>
  <r>
    <x v="2"/>
    <x v="1"/>
    <x v="49"/>
    <n v="20"/>
  </r>
  <r>
    <x v="2"/>
    <x v="2"/>
    <x v="49"/>
    <n v="10"/>
  </r>
  <r>
    <x v="2"/>
    <x v="0"/>
    <x v="50"/>
    <n v="2200"/>
  </r>
  <r>
    <x v="2"/>
    <x v="1"/>
    <x v="50"/>
    <n v="20"/>
  </r>
  <r>
    <x v="2"/>
    <x v="2"/>
    <x v="50"/>
    <n v="10"/>
  </r>
  <r>
    <x v="2"/>
    <x v="0"/>
    <x v="51"/>
    <n v="16000"/>
  </r>
  <r>
    <x v="2"/>
    <x v="1"/>
    <x v="51"/>
    <n v="170"/>
  </r>
  <r>
    <x v="2"/>
    <x v="2"/>
    <x v="51"/>
    <n v="41"/>
  </r>
  <r>
    <x v="2"/>
    <x v="0"/>
    <x v="52"/>
    <n v="5000"/>
  </r>
  <r>
    <x v="2"/>
    <x v="1"/>
    <x v="52"/>
    <n v="1700"/>
  </r>
  <r>
    <x v="2"/>
    <x v="2"/>
    <x v="52"/>
    <n v="1081"/>
  </r>
  <r>
    <x v="2"/>
    <x v="0"/>
    <x v="53"/>
    <n v="37000"/>
  </r>
  <r>
    <x v="2"/>
    <x v="1"/>
    <x v="53"/>
    <n v="1350"/>
  </r>
  <r>
    <x v="2"/>
    <x v="2"/>
    <x v="53"/>
    <n v="1102"/>
  </r>
  <r>
    <x v="0"/>
    <x v="0"/>
    <x v="24"/>
    <n v="500"/>
  </r>
  <r>
    <x v="0"/>
    <x v="1"/>
    <x v="24"/>
    <n v="40"/>
  </r>
  <r>
    <x v="0"/>
    <x v="2"/>
    <x v="24"/>
    <n v="30"/>
  </r>
  <r>
    <x v="0"/>
    <x v="0"/>
    <x v="25"/>
    <n v="3.31"/>
  </r>
  <r>
    <x v="0"/>
    <x v="1"/>
    <x v="25"/>
    <n v="300"/>
  </r>
  <r>
    <x v="0"/>
    <x v="2"/>
    <x v="25"/>
    <n v="80"/>
  </r>
  <r>
    <x v="0"/>
    <x v="0"/>
    <x v="26"/>
    <n v="800"/>
  </r>
  <r>
    <x v="0"/>
    <x v="1"/>
    <x v="26"/>
    <n v="40"/>
  </r>
  <r>
    <x v="0"/>
    <x v="2"/>
    <x v="26"/>
    <n v="10"/>
  </r>
  <r>
    <x v="0"/>
    <x v="0"/>
    <x v="27"/>
    <n v="800"/>
  </r>
  <r>
    <x v="0"/>
    <x v="1"/>
    <x v="27"/>
    <n v="20"/>
  </r>
  <r>
    <x v="0"/>
    <x v="2"/>
    <x v="27"/>
    <n v="20"/>
  </r>
  <r>
    <x v="0"/>
    <x v="0"/>
    <x v="28"/>
    <n v="9000"/>
  </r>
  <r>
    <x v="0"/>
    <x v="1"/>
    <x v="28"/>
    <n v="40"/>
  </r>
  <r>
    <x v="0"/>
    <x v="2"/>
    <x v="28"/>
    <n v="31"/>
  </r>
  <r>
    <x v="0"/>
    <x v="0"/>
    <x v="29"/>
    <n v="1400"/>
  </r>
  <r>
    <x v="0"/>
    <x v="1"/>
    <x v="29"/>
    <n v="80"/>
  </r>
  <r>
    <x v="0"/>
    <x v="2"/>
    <x v="29"/>
    <n v="31"/>
  </r>
  <r>
    <x v="0"/>
    <x v="0"/>
    <x v="30"/>
    <n v="2400"/>
  </r>
  <r>
    <x v="0"/>
    <x v="1"/>
    <x v="30"/>
    <n v="40"/>
  </r>
  <r>
    <x v="0"/>
    <x v="2"/>
    <x v="30"/>
    <n v="41"/>
  </r>
  <r>
    <x v="0"/>
    <x v="0"/>
    <x v="31"/>
    <n v="300"/>
  </r>
  <r>
    <x v="0"/>
    <x v="1"/>
    <x v="31"/>
    <n v="40"/>
  </r>
  <r>
    <x v="0"/>
    <x v="2"/>
    <x v="31"/>
    <n v="10"/>
  </r>
  <r>
    <x v="0"/>
    <x v="0"/>
    <x v="32"/>
    <n v="500"/>
  </r>
  <r>
    <x v="0"/>
    <x v="1"/>
    <x v="32"/>
    <n v="80"/>
  </r>
  <r>
    <x v="0"/>
    <x v="2"/>
    <x v="32"/>
    <n v="75"/>
  </r>
  <r>
    <x v="0"/>
    <x v="0"/>
    <x v="33"/>
    <n v="500"/>
  </r>
  <r>
    <x v="0"/>
    <x v="1"/>
    <x v="33"/>
    <n v="70"/>
  </r>
  <r>
    <x v="0"/>
    <x v="2"/>
    <x v="33"/>
    <n v="10"/>
  </r>
  <r>
    <x v="0"/>
    <x v="0"/>
    <x v="34"/>
    <n v="1300"/>
  </r>
  <r>
    <x v="0"/>
    <x v="1"/>
    <x v="34"/>
    <n v="220"/>
  </r>
  <r>
    <x v="0"/>
    <x v="2"/>
    <x v="34"/>
    <n v="51"/>
  </r>
  <r>
    <x v="0"/>
    <x v="0"/>
    <x v="35"/>
    <n v="16000"/>
  </r>
  <r>
    <x v="0"/>
    <x v="1"/>
    <x v="35"/>
    <n v="230"/>
  </r>
  <r>
    <x v="0"/>
    <x v="2"/>
    <x v="35"/>
    <n v="98"/>
  </r>
  <r>
    <x v="0"/>
    <x v="0"/>
    <x v="36"/>
    <n v="230"/>
  </r>
  <r>
    <x v="0"/>
    <x v="1"/>
    <x v="36"/>
    <n v="20"/>
  </r>
  <r>
    <x v="0"/>
    <x v="2"/>
    <x v="36"/>
    <n v="10"/>
  </r>
  <r>
    <x v="0"/>
    <x v="0"/>
    <x v="37"/>
    <n v="1300"/>
  </r>
  <r>
    <x v="0"/>
    <x v="1"/>
    <x v="37"/>
    <n v="40"/>
  </r>
  <r>
    <x v="0"/>
    <x v="2"/>
    <x v="37"/>
    <n v="75"/>
  </r>
  <r>
    <x v="0"/>
    <x v="0"/>
    <x v="38"/>
    <n v="170"/>
  </r>
  <r>
    <x v="0"/>
    <x v="1"/>
    <x v="38"/>
    <n v="40"/>
  </r>
  <r>
    <x v="0"/>
    <x v="2"/>
    <x v="38"/>
    <n v="10"/>
  </r>
  <r>
    <x v="0"/>
    <x v="0"/>
    <x v="39"/>
    <n v="130"/>
  </r>
  <r>
    <x v="0"/>
    <x v="1"/>
    <x v="39"/>
    <n v="20"/>
  </r>
  <r>
    <x v="0"/>
    <x v="2"/>
    <x v="39"/>
    <s v="ND"/>
  </r>
  <r>
    <x v="0"/>
    <x v="0"/>
    <x v="40"/>
    <n v="24000"/>
  </r>
  <r>
    <x v="0"/>
    <x v="1"/>
    <x v="40"/>
    <n v="20"/>
  </r>
  <r>
    <x v="0"/>
    <x v="2"/>
    <x v="40"/>
    <n v="15"/>
  </r>
  <r>
    <x v="0"/>
    <x v="0"/>
    <x v="41"/>
    <n v="16000"/>
  </r>
  <r>
    <x v="0"/>
    <x v="1"/>
    <x v="41"/>
    <n v="20"/>
  </r>
  <r>
    <x v="0"/>
    <x v="2"/>
    <x v="41"/>
    <n v="31"/>
  </r>
  <r>
    <x v="0"/>
    <x v="0"/>
    <x v="42"/>
    <n v="700"/>
  </r>
  <r>
    <x v="0"/>
    <x v="1"/>
    <x v="42"/>
    <n v="20"/>
  </r>
  <r>
    <x v="0"/>
    <x v="2"/>
    <x v="42"/>
    <n v="10"/>
  </r>
  <r>
    <x v="0"/>
    <x v="0"/>
    <x v="54"/>
    <n v="3000"/>
  </r>
  <r>
    <x v="0"/>
    <x v="1"/>
    <x v="54"/>
    <n v="130"/>
  </r>
  <r>
    <x v="0"/>
    <x v="2"/>
    <x v="54"/>
    <n v="226"/>
  </r>
  <r>
    <x v="0"/>
    <x v="0"/>
    <x v="43"/>
    <n v="500"/>
  </r>
  <r>
    <x v="0"/>
    <x v="1"/>
    <x v="43"/>
    <n v="40"/>
  </r>
  <r>
    <x v="0"/>
    <x v="2"/>
    <x v="43"/>
    <n v="20"/>
  </r>
  <r>
    <x v="0"/>
    <x v="0"/>
    <x v="44"/>
    <n v="2400"/>
  </r>
  <r>
    <x v="0"/>
    <x v="1"/>
    <x v="44"/>
    <n v="20"/>
  </r>
  <r>
    <x v="0"/>
    <x v="2"/>
    <x v="44"/>
    <n v="10"/>
  </r>
  <r>
    <x v="0"/>
    <x v="0"/>
    <x v="55"/>
    <n v="1300"/>
  </r>
  <r>
    <x v="0"/>
    <x v="1"/>
    <x v="55"/>
    <n v="40"/>
  </r>
  <r>
    <x v="0"/>
    <x v="2"/>
    <x v="55"/>
    <n v="75"/>
  </r>
  <r>
    <x v="0"/>
    <x v="0"/>
    <x v="45"/>
    <n v="5000"/>
  </r>
  <r>
    <x v="0"/>
    <x v="1"/>
    <x v="45"/>
    <n v="80"/>
  </r>
  <r>
    <x v="0"/>
    <x v="2"/>
    <x v="45"/>
    <n v="127"/>
  </r>
  <r>
    <x v="0"/>
    <x v="0"/>
    <x v="46"/>
    <n v="500"/>
  </r>
  <r>
    <x v="0"/>
    <x v="1"/>
    <x v="46"/>
    <n v="40"/>
  </r>
  <r>
    <x v="0"/>
    <x v="2"/>
    <x v="46"/>
    <n v="63"/>
  </r>
  <r>
    <x v="0"/>
    <x v="0"/>
    <x v="47"/>
    <n v="170"/>
  </r>
  <r>
    <x v="0"/>
    <x v="1"/>
    <x v="47"/>
    <n v="20"/>
  </r>
  <r>
    <x v="0"/>
    <x v="2"/>
    <x v="47"/>
    <n v="10"/>
  </r>
  <r>
    <x v="0"/>
    <x v="0"/>
    <x v="48"/>
    <n v="230"/>
  </r>
  <r>
    <x v="0"/>
    <x v="1"/>
    <x v="48"/>
    <n v="20"/>
  </r>
  <r>
    <x v="0"/>
    <x v="2"/>
    <x v="48"/>
    <n v="20"/>
  </r>
  <r>
    <x v="0"/>
    <x v="0"/>
    <x v="49"/>
    <n v="5000"/>
  </r>
  <r>
    <x v="0"/>
    <x v="1"/>
    <x v="49"/>
    <n v="20"/>
  </r>
  <r>
    <x v="0"/>
    <x v="2"/>
    <x v="49"/>
    <n v="10"/>
  </r>
  <r>
    <x v="0"/>
    <x v="0"/>
    <x v="50"/>
    <n v="2800"/>
  </r>
  <r>
    <x v="0"/>
    <x v="1"/>
    <x v="50"/>
    <n v="700"/>
  </r>
  <r>
    <x v="0"/>
    <x v="2"/>
    <x v="50"/>
    <n v="581"/>
  </r>
  <r>
    <x v="0"/>
    <x v="0"/>
    <x v="51"/>
    <n v="2200"/>
  </r>
  <r>
    <x v="0"/>
    <x v="1"/>
    <x v="51"/>
    <n v="20"/>
  </r>
  <r>
    <x v="0"/>
    <x v="2"/>
    <x v="51"/>
    <n v="41"/>
  </r>
  <r>
    <x v="0"/>
    <x v="0"/>
    <x v="52"/>
    <n v="9000"/>
  </r>
  <r>
    <x v="0"/>
    <x v="1"/>
    <x v="52"/>
    <n v="20"/>
  </r>
  <r>
    <x v="0"/>
    <x v="2"/>
    <x v="52"/>
    <n v="52"/>
  </r>
  <r>
    <x v="0"/>
    <x v="0"/>
    <x v="56"/>
    <n v="9000"/>
  </r>
  <r>
    <x v="0"/>
    <x v="1"/>
    <x v="56"/>
    <n v="190"/>
  </r>
  <r>
    <x v="0"/>
    <x v="2"/>
    <x v="56"/>
    <n v="20"/>
  </r>
  <r>
    <x v="0"/>
    <x v="0"/>
    <x v="57"/>
    <n v="300"/>
  </r>
  <r>
    <x v="0"/>
    <x v="1"/>
    <x v="57"/>
    <n v="40"/>
  </r>
  <r>
    <x v="0"/>
    <x v="2"/>
    <x v="57"/>
    <n v="10"/>
  </r>
  <r>
    <x v="0"/>
    <x v="0"/>
    <x v="58"/>
    <n v="500"/>
  </r>
  <r>
    <x v="0"/>
    <x v="1"/>
    <x v="58"/>
    <n v="20"/>
  </r>
  <r>
    <x v="0"/>
    <x v="2"/>
    <x v="58"/>
    <n v="41"/>
  </r>
  <r>
    <x v="0"/>
    <x v="0"/>
    <x v="59"/>
    <n v="1300"/>
  </r>
  <r>
    <x v="0"/>
    <x v="1"/>
    <x v="59"/>
    <n v="20"/>
  </r>
  <r>
    <x v="0"/>
    <x v="2"/>
    <x v="59"/>
    <n v="10"/>
  </r>
  <r>
    <x v="0"/>
    <x v="0"/>
    <x v="53"/>
    <n v="16000"/>
  </r>
  <r>
    <x v="0"/>
    <x v="1"/>
    <x v="53"/>
    <n v="9000"/>
  </r>
  <r>
    <x v="0"/>
    <x v="2"/>
    <x v="53"/>
    <n v="3873"/>
  </r>
  <r>
    <x v="1"/>
    <x v="0"/>
    <x v="24"/>
    <n v="5000"/>
  </r>
  <r>
    <x v="1"/>
    <x v="1"/>
    <x v="24"/>
    <n v="500"/>
  </r>
  <r>
    <x v="1"/>
    <x v="2"/>
    <x v="24"/>
    <n v="228"/>
  </r>
  <r>
    <x v="1"/>
    <x v="0"/>
    <x v="25"/>
    <n v="19.2"/>
  </r>
  <r>
    <x v="1"/>
    <x v="1"/>
    <x v="25"/>
    <n v="16000"/>
  </r>
  <r>
    <x v="1"/>
    <x v="2"/>
    <x v="25"/>
    <n v="1250"/>
  </r>
  <r>
    <x v="1"/>
    <x v="0"/>
    <x v="26"/>
    <n v="2400"/>
  </r>
  <r>
    <x v="1"/>
    <x v="1"/>
    <x v="26"/>
    <n v="300"/>
  </r>
  <r>
    <x v="1"/>
    <x v="2"/>
    <x v="26"/>
    <n v="145"/>
  </r>
  <r>
    <x v="1"/>
    <x v="0"/>
    <x v="27"/>
    <n v="2400"/>
  </r>
  <r>
    <x v="1"/>
    <x v="1"/>
    <x v="27"/>
    <n v="1300"/>
  </r>
  <r>
    <x v="1"/>
    <x v="2"/>
    <x v="27"/>
    <n v="31"/>
  </r>
  <r>
    <x v="1"/>
    <x v="0"/>
    <x v="28"/>
    <n v="50000"/>
  </r>
  <r>
    <x v="1"/>
    <x v="1"/>
    <x v="28"/>
    <n v="2200"/>
  </r>
  <r>
    <x v="1"/>
    <x v="2"/>
    <x v="28"/>
    <n v="878"/>
  </r>
  <r>
    <x v="1"/>
    <x v="0"/>
    <x v="29"/>
    <n v="1700"/>
  </r>
  <r>
    <x v="1"/>
    <x v="1"/>
    <x v="29"/>
    <n v="230"/>
  </r>
  <r>
    <x v="1"/>
    <x v="2"/>
    <x v="29"/>
    <n v="310"/>
  </r>
  <r>
    <x v="1"/>
    <x v="0"/>
    <x v="30"/>
    <n v="5000"/>
  </r>
  <r>
    <x v="1"/>
    <x v="1"/>
    <x v="30"/>
    <n v="700"/>
  </r>
  <r>
    <x v="1"/>
    <x v="2"/>
    <x v="30"/>
    <n v="404"/>
  </r>
  <r>
    <x v="1"/>
    <x v="0"/>
    <x v="31"/>
    <n v="50000"/>
  </r>
  <r>
    <x v="1"/>
    <x v="1"/>
    <x v="31"/>
    <n v="24000"/>
  </r>
  <r>
    <x v="1"/>
    <x v="2"/>
    <x v="31"/>
    <n v="1842"/>
  </r>
  <r>
    <x v="1"/>
    <x v="0"/>
    <x v="32"/>
    <n v="5000"/>
  </r>
  <r>
    <x v="1"/>
    <x v="1"/>
    <x v="32"/>
    <n v="3000"/>
  </r>
  <r>
    <x v="1"/>
    <x v="2"/>
    <x v="32"/>
    <n v="2382"/>
  </r>
  <r>
    <x v="1"/>
    <x v="0"/>
    <x v="33"/>
    <n v="3000"/>
  </r>
  <r>
    <x v="1"/>
    <x v="1"/>
    <x v="33"/>
    <n v="300"/>
  </r>
  <r>
    <x v="1"/>
    <x v="2"/>
    <x v="33"/>
    <n v="135"/>
  </r>
  <r>
    <x v="1"/>
    <x v="0"/>
    <x v="34"/>
    <n v="2400"/>
  </r>
  <r>
    <x v="1"/>
    <x v="1"/>
    <x v="34"/>
    <n v="1300"/>
  </r>
  <r>
    <x v="1"/>
    <x v="2"/>
    <x v="34"/>
    <n v="341"/>
  </r>
  <r>
    <x v="1"/>
    <x v="0"/>
    <x v="35"/>
    <n v="24000"/>
  </r>
  <r>
    <x v="1"/>
    <x v="1"/>
    <x v="35"/>
    <n v="1100"/>
  </r>
  <r>
    <x v="1"/>
    <x v="2"/>
    <x v="35"/>
    <n v="598"/>
  </r>
  <r>
    <x v="1"/>
    <x v="0"/>
    <x v="36"/>
    <n v="500"/>
  </r>
  <r>
    <x v="1"/>
    <x v="1"/>
    <x v="36"/>
    <n v="130"/>
  </r>
  <r>
    <x v="1"/>
    <x v="2"/>
    <x v="36"/>
    <n v="146"/>
  </r>
  <r>
    <x v="1"/>
    <x v="0"/>
    <x v="37"/>
    <n v="3500"/>
  </r>
  <r>
    <x v="1"/>
    <x v="1"/>
    <x v="37"/>
    <n v="130"/>
  </r>
  <r>
    <x v="1"/>
    <x v="2"/>
    <x v="37"/>
    <n v="480"/>
  </r>
  <r>
    <x v="1"/>
    <x v="0"/>
    <x v="38"/>
    <n v="2400"/>
  </r>
  <r>
    <x v="1"/>
    <x v="1"/>
    <x v="38"/>
    <n v="1300"/>
  </r>
  <r>
    <x v="1"/>
    <x v="2"/>
    <x v="38"/>
    <n v="738"/>
  </r>
  <r>
    <x v="1"/>
    <x v="0"/>
    <x v="39"/>
    <n v="9000"/>
  </r>
  <r>
    <x v="1"/>
    <x v="1"/>
    <x v="39"/>
    <n v="1700"/>
  </r>
  <r>
    <x v="1"/>
    <x v="2"/>
    <x v="39"/>
    <s v="ND"/>
  </r>
  <r>
    <x v="1"/>
    <x v="0"/>
    <x v="40"/>
    <n v="300"/>
  </r>
  <r>
    <x v="1"/>
    <x v="1"/>
    <x v="40"/>
    <n v="300"/>
  </r>
  <r>
    <x v="1"/>
    <x v="2"/>
    <x v="40"/>
    <n v="379"/>
  </r>
  <r>
    <x v="1"/>
    <x v="0"/>
    <x v="41"/>
    <n v="2400"/>
  </r>
  <r>
    <x v="1"/>
    <x v="1"/>
    <x v="41"/>
    <n v="800"/>
  </r>
  <r>
    <x v="1"/>
    <x v="2"/>
    <x v="41"/>
    <n v="364"/>
  </r>
  <r>
    <x v="1"/>
    <x v="2"/>
    <x v="42"/>
    <n v="350"/>
  </r>
  <r>
    <x v="1"/>
    <x v="0"/>
    <x v="54"/>
    <n v="3000"/>
  </r>
  <r>
    <x v="1"/>
    <x v="1"/>
    <x v="54"/>
    <n v="230"/>
  </r>
  <r>
    <x v="1"/>
    <x v="2"/>
    <x v="54"/>
    <n v="135"/>
  </r>
  <r>
    <x v="1"/>
    <x v="0"/>
    <x v="43"/>
    <n v="2400"/>
  </r>
  <r>
    <x v="1"/>
    <x v="1"/>
    <x v="43"/>
    <n v="500"/>
  </r>
  <r>
    <x v="1"/>
    <x v="2"/>
    <x v="43"/>
    <n v="295"/>
  </r>
  <r>
    <x v="1"/>
    <x v="0"/>
    <x v="44"/>
    <n v="30000"/>
  </r>
  <r>
    <x v="1"/>
    <x v="1"/>
    <x v="44"/>
    <n v="800"/>
  </r>
  <r>
    <x v="1"/>
    <x v="2"/>
    <x v="44"/>
    <n v="1439"/>
  </r>
  <r>
    <x v="1"/>
    <x v="0"/>
    <x v="55"/>
    <n v="5000"/>
  </r>
  <r>
    <x v="1"/>
    <x v="1"/>
    <x v="55"/>
    <n v="300"/>
  </r>
  <r>
    <x v="1"/>
    <x v="2"/>
    <x v="55"/>
    <n v="435"/>
  </r>
  <r>
    <x v="1"/>
    <x v="0"/>
    <x v="45"/>
    <n v="30000"/>
  </r>
  <r>
    <x v="1"/>
    <x v="1"/>
    <x v="45"/>
    <n v="1700"/>
  </r>
  <r>
    <x v="1"/>
    <x v="2"/>
    <x v="45"/>
    <n v="717"/>
  </r>
  <r>
    <x v="1"/>
    <x v="0"/>
    <x v="46"/>
    <n v="3350"/>
  </r>
  <r>
    <x v="1"/>
    <x v="1"/>
    <x v="46"/>
    <n v="500"/>
  </r>
  <r>
    <x v="1"/>
    <x v="2"/>
    <x v="46"/>
    <n v="423"/>
  </r>
  <r>
    <x v="1"/>
    <x v="0"/>
    <x v="47"/>
    <n v="3000"/>
  </r>
  <r>
    <x v="1"/>
    <x v="1"/>
    <x v="47"/>
    <n v="3000"/>
  </r>
  <r>
    <x v="1"/>
    <x v="2"/>
    <x v="47"/>
    <n v="2755"/>
  </r>
  <r>
    <x v="1"/>
    <x v="0"/>
    <x v="48"/>
    <n v="3000"/>
  </r>
  <r>
    <x v="1"/>
    <x v="1"/>
    <x v="48"/>
    <n v="300"/>
  </r>
  <r>
    <x v="1"/>
    <x v="2"/>
    <x v="48"/>
    <n v="305"/>
  </r>
  <r>
    <x v="1"/>
    <x v="0"/>
    <x v="49"/>
    <n v="5000"/>
  </r>
  <r>
    <x v="1"/>
    <x v="1"/>
    <x v="49"/>
    <n v="220"/>
  </r>
  <r>
    <x v="1"/>
    <x v="2"/>
    <x v="49"/>
    <n v="243"/>
  </r>
  <r>
    <x v="1"/>
    <x v="0"/>
    <x v="50"/>
    <n v="700"/>
  </r>
  <r>
    <x v="1"/>
    <x v="1"/>
    <x v="50"/>
    <n v="170"/>
  </r>
  <r>
    <x v="1"/>
    <x v="2"/>
    <x v="50"/>
    <n v="121"/>
  </r>
  <r>
    <x v="1"/>
    <x v="0"/>
    <x v="51"/>
    <n v="3000"/>
  </r>
  <r>
    <x v="1"/>
    <x v="1"/>
    <x v="51"/>
    <n v="500"/>
  </r>
  <r>
    <x v="1"/>
    <x v="2"/>
    <x v="51"/>
    <n v="439"/>
  </r>
  <r>
    <x v="1"/>
    <x v="0"/>
    <x v="52"/>
    <n v="5000"/>
  </r>
  <r>
    <x v="1"/>
    <x v="1"/>
    <x v="52"/>
    <n v="500"/>
  </r>
  <r>
    <x v="1"/>
    <x v="2"/>
    <x v="52"/>
    <n v="153"/>
  </r>
  <r>
    <x v="1"/>
    <x v="0"/>
    <x v="56"/>
    <n v="230"/>
  </r>
  <r>
    <x v="1"/>
    <x v="1"/>
    <x v="56"/>
    <n v="230"/>
  </r>
  <r>
    <x v="1"/>
    <x v="2"/>
    <x v="56"/>
    <n v="683"/>
  </r>
  <r>
    <x v="1"/>
    <x v="0"/>
    <x v="57"/>
    <n v="1600"/>
  </r>
  <r>
    <x v="1"/>
    <x v="1"/>
    <x v="57"/>
    <n v="300"/>
  </r>
  <r>
    <x v="1"/>
    <x v="2"/>
    <x v="57"/>
    <n v="441"/>
  </r>
  <r>
    <x v="1"/>
    <x v="0"/>
    <x v="58"/>
    <n v="300"/>
  </r>
  <r>
    <x v="1"/>
    <x v="1"/>
    <x v="58"/>
    <n v="20"/>
  </r>
  <r>
    <x v="1"/>
    <x v="2"/>
    <x v="58"/>
    <n v="63"/>
  </r>
  <r>
    <x v="1"/>
    <x v="0"/>
    <x v="59"/>
    <n v="500"/>
  </r>
  <r>
    <x v="1"/>
    <x v="1"/>
    <x v="59"/>
    <n v="300"/>
  </r>
  <r>
    <x v="1"/>
    <x v="2"/>
    <x v="59"/>
    <n v="292"/>
  </r>
  <r>
    <x v="1"/>
    <x v="0"/>
    <x v="53"/>
    <n v="90000"/>
  </r>
  <r>
    <x v="1"/>
    <x v="1"/>
    <x v="53"/>
    <n v="9000"/>
  </r>
  <r>
    <x v="1"/>
    <x v="2"/>
    <x v="53"/>
    <n v="6468"/>
  </r>
  <r>
    <x v="3"/>
    <x v="0"/>
    <x v="24"/>
    <n v="5000"/>
  </r>
  <r>
    <x v="3"/>
    <x v="1"/>
    <x v="24"/>
    <n v="70"/>
  </r>
  <r>
    <x v="3"/>
    <x v="2"/>
    <x v="24"/>
    <n v="241"/>
  </r>
  <r>
    <x v="3"/>
    <x v="0"/>
    <x v="25"/>
    <n v="1850"/>
  </r>
  <r>
    <x v="3"/>
    <x v="1"/>
    <x v="25"/>
    <n v="40"/>
  </r>
  <r>
    <x v="3"/>
    <x v="2"/>
    <x v="25"/>
    <n v="75"/>
  </r>
  <r>
    <x v="3"/>
    <x v="0"/>
    <x v="26"/>
    <n v="900"/>
  </r>
  <r>
    <x v="3"/>
    <x v="1"/>
    <x v="26"/>
    <n v="170"/>
  </r>
  <r>
    <x v="3"/>
    <x v="2"/>
    <x v="26"/>
    <n v="75"/>
  </r>
  <r>
    <x v="3"/>
    <x v="0"/>
    <x v="27"/>
    <n v="3000"/>
  </r>
  <r>
    <x v="3"/>
    <x v="1"/>
    <x v="27"/>
    <n v="220"/>
  </r>
  <r>
    <x v="3"/>
    <x v="2"/>
    <x v="27"/>
    <n v="98"/>
  </r>
  <r>
    <x v="3"/>
    <x v="0"/>
    <x v="28"/>
    <n v="16000"/>
  </r>
  <r>
    <x v="3"/>
    <x v="1"/>
    <x v="28"/>
    <n v="1100"/>
  </r>
  <r>
    <x v="3"/>
    <x v="2"/>
    <x v="28"/>
    <n v="279"/>
  </r>
  <r>
    <x v="3"/>
    <x v="0"/>
    <x v="29"/>
    <n v="9000"/>
  </r>
  <r>
    <x v="3"/>
    <x v="1"/>
    <x v="29"/>
    <n v="500"/>
  </r>
  <r>
    <x v="3"/>
    <x v="2"/>
    <x v="29"/>
    <n v="327"/>
  </r>
  <r>
    <x v="3"/>
    <x v="0"/>
    <x v="30"/>
    <n v="5000"/>
  </r>
  <r>
    <x v="3"/>
    <x v="1"/>
    <x v="30"/>
    <n v="170"/>
  </r>
  <r>
    <x v="3"/>
    <x v="2"/>
    <x v="30"/>
    <n v="331"/>
  </r>
  <r>
    <x v="3"/>
    <x v="0"/>
    <x v="31"/>
    <n v="500"/>
  </r>
  <r>
    <x v="3"/>
    <x v="1"/>
    <x v="31"/>
    <n v="20"/>
  </r>
  <r>
    <x v="3"/>
    <x v="2"/>
    <x v="31"/>
    <n v="10"/>
  </r>
  <r>
    <x v="3"/>
    <x v="0"/>
    <x v="32"/>
    <n v="50000"/>
  </r>
  <r>
    <x v="3"/>
    <x v="1"/>
    <x v="32"/>
    <n v="16000"/>
  </r>
  <r>
    <x v="3"/>
    <x v="2"/>
    <x v="32"/>
    <n v="8164"/>
  </r>
  <r>
    <x v="3"/>
    <x v="0"/>
    <x v="33"/>
    <n v="2400"/>
  </r>
  <r>
    <x v="3"/>
    <x v="1"/>
    <x v="33"/>
    <n v="230"/>
  </r>
  <r>
    <x v="3"/>
    <x v="2"/>
    <x v="33"/>
    <n v="228"/>
  </r>
  <r>
    <x v="3"/>
    <x v="0"/>
    <x v="34"/>
    <n v="2400"/>
  </r>
  <r>
    <x v="3"/>
    <x v="1"/>
    <x v="34"/>
    <n v="230"/>
  </r>
  <r>
    <x v="3"/>
    <x v="2"/>
    <x v="34"/>
    <n v="63"/>
  </r>
  <r>
    <x v="3"/>
    <x v="0"/>
    <x v="35"/>
    <n v="16000"/>
  </r>
  <r>
    <x v="3"/>
    <x v="1"/>
    <x v="35"/>
    <n v="1400"/>
  </r>
  <r>
    <x v="3"/>
    <x v="2"/>
    <x v="35"/>
    <n v="588"/>
  </r>
  <r>
    <x v="3"/>
    <x v="0"/>
    <x v="36"/>
    <n v="2800"/>
  </r>
  <r>
    <x v="3"/>
    <x v="1"/>
    <x v="36"/>
    <n v="80"/>
  </r>
  <r>
    <x v="3"/>
    <x v="2"/>
    <x v="36"/>
    <n v="84"/>
  </r>
  <r>
    <x v="3"/>
    <x v="0"/>
    <x v="37"/>
    <n v="2800"/>
  </r>
  <r>
    <x v="3"/>
    <x v="1"/>
    <x v="37"/>
    <n v="20"/>
  </r>
  <r>
    <x v="3"/>
    <x v="2"/>
    <x v="37"/>
    <n v="199"/>
  </r>
  <r>
    <x v="3"/>
    <x v="0"/>
    <x v="38"/>
    <n v="5000"/>
  </r>
  <r>
    <x v="3"/>
    <x v="1"/>
    <x v="38"/>
    <n v="20"/>
  </r>
  <r>
    <x v="3"/>
    <x v="2"/>
    <x v="38"/>
    <n v="20"/>
  </r>
  <r>
    <x v="3"/>
    <x v="0"/>
    <x v="39"/>
    <n v="800"/>
  </r>
  <r>
    <x v="3"/>
    <x v="1"/>
    <x v="39"/>
    <n v="130"/>
  </r>
  <r>
    <x v="3"/>
    <x v="2"/>
    <x v="39"/>
    <s v="ND"/>
  </r>
  <r>
    <x v="3"/>
    <x v="0"/>
    <x v="40"/>
    <n v="5000"/>
  </r>
  <r>
    <x v="3"/>
    <x v="1"/>
    <x v="40"/>
    <n v="800"/>
  </r>
  <r>
    <x v="3"/>
    <x v="2"/>
    <x v="40"/>
    <n v="187"/>
  </r>
  <r>
    <x v="3"/>
    <x v="0"/>
    <x v="41"/>
    <n v="3000"/>
  </r>
  <r>
    <x v="3"/>
    <x v="1"/>
    <x v="41"/>
    <n v="230"/>
  </r>
  <r>
    <x v="3"/>
    <x v="2"/>
    <x v="41"/>
    <n v="134"/>
  </r>
  <r>
    <x v="3"/>
    <x v="0"/>
    <x v="42"/>
    <n v="900"/>
  </r>
  <r>
    <x v="3"/>
    <x v="1"/>
    <x v="42"/>
    <n v="800"/>
  </r>
  <r>
    <x v="3"/>
    <x v="2"/>
    <x v="42"/>
    <n v="262"/>
  </r>
  <r>
    <x v="3"/>
    <x v="0"/>
    <x v="54"/>
    <n v="9000"/>
  </r>
  <r>
    <x v="3"/>
    <x v="1"/>
    <x v="54"/>
    <n v="300"/>
  </r>
  <r>
    <x v="3"/>
    <x v="2"/>
    <x v="54"/>
    <n v="285"/>
  </r>
  <r>
    <x v="3"/>
    <x v="0"/>
    <x v="43"/>
    <n v="50000"/>
  </r>
  <r>
    <x v="3"/>
    <x v="1"/>
    <x v="43"/>
    <n v="9000"/>
  </r>
  <r>
    <x v="3"/>
    <x v="2"/>
    <x v="43"/>
    <n v="654"/>
  </r>
  <r>
    <x v="3"/>
    <x v="0"/>
    <x v="44"/>
    <n v="50000"/>
  </r>
  <r>
    <x v="3"/>
    <x v="1"/>
    <x v="44"/>
    <n v="500"/>
  </r>
  <r>
    <x v="3"/>
    <x v="2"/>
    <x v="44"/>
    <n v="1112"/>
  </r>
  <r>
    <x v="3"/>
    <x v="2"/>
    <x v="55"/>
    <n v="24196"/>
  </r>
  <r>
    <x v="3"/>
    <x v="0"/>
    <x v="45"/>
    <n v="500"/>
  </r>
  <r>
    <x v="3"/>
    <x v="1"/>
    <x v="45"/>
    <n v="300"/>
  </r>
  <r>
    <x v="3"/>
    <x v="2"/>
    <x v="45"/>
    <n v="95"/>
  </r>
  <r>
    <x v="3"/>
    <x v="0"/>
    <x v="46"/>
    <n v="3000"/>
  </r>
  <r>
    <x v="3"/>
    <x v="1"/>
    <x v="46"/>
    <n v="40"/>
  </r>
  <r>
    <x v="3"/>
    <x v="2"/>
    <x v="46"/>
    <n v="20"/>
  </r>
  <r>
    <x v="3"/>
    <x v="0"/>
    <x v="47"/>
    <n v="1700"/>
  </r>
  <r>
    <x v="3"/>
    <x v="1"/>
    <x v="47"/>
    <n v="40"/>
  </r>
  <r>
    <x v="3"/>
    <x v="2"/>
    <x v="47"/>
    <n v="31"/>
  </r>
  <r>
    <x v="3"/>
    <x v="0"/>
    <x v="48"/>
    <n v="2050"/>
  </r>
  <r>
    <x v="3"/>
    <x v="1"/>
    <x v="48"/>
    <n v="40"/>
  </r>
  <r>
    <x v="3"/>
    <x v="2"/>
    <x v="48"/>
    <n v="31"/>
  </r>
  <r>
    <x v="3"/>
    <x v="0"/>
    <x v="49"/>
    <n v="1700"/>
  </r>
  <r>
    <x v="3"/>
    <x v="1"/>
    <x v="49"/>
    <n v="20"/>
  </r>
  <r>
    <x v="3"/>
    <x v="2"/>
    <x v="49"/>
    <n v="10"/>
  </r>
  <r>
    <x v="3"/>
    <x v="0"/>
    <x v="50"/>
    <n v="2800"/>
  </r>
  <r>
    <x v="3"/>
    <x v="1"/>
    <x v="50"/>
    <n v="40"/>
  </r>
  <r>
    <x v="3"/>
    <x v="2"/>
    <x v="50"/>
    <n v="41"/>
  </r>
  <r>
    <x v="3"/>
    <x v="0"/>
    <x v="51"/>
    <n v="5000"/>
  </r>
  <r>
    <x v="3"/>
    <x v="1"/>
    <x v="51"/>
    <n v="1300"/>
  </r>
  <r>
    <x v="3"/>
    <x v="2"/>
    <x v="51"/>
    <n v="171"/>
  </r>
  <r>
    <x v="3"/>
    <x v="0"/>
    <x v="52"/>
    <n v="1700"/>
  </r>
  <r>
    <x v="3"/>
    <x v="1"/>
    <x v="52"/>
    <n v="170"/>
  </r>
  <r>
    <x v="3"/>
    <x v="2"/>
    <x v="52"/>
    <n v="75"/>
  </r>
  <r>
    <x v="3"/>
    <x v="0"/>
    <x v="56"/>
    <n v="8650"/>
  </r>
  <r>
    <x v="3"/>
    <x v="1"/>
    <x v="56"/>
    <n v="125"/>
  </r>
  <r>
    <x v="3"/>
    <x v="2"/>
    <x v="56"/>
    <n v="111"/>
  </r>
  <r>
    <x v="3"/>
    <x v="0"/>
    <x v="57"/>
    <n v="3000"/>
  </r>
  <r>
    <x v="3"/>
    <x v="1"/>
    <x v="57"/>
    <n v="20"/>
  </r>
  <r>
    <x v="3"/>
    <x v="2"/>
    <x v="57"/>
    <n v="31"/>
  </r>
  <r>
    <x v="3"/>
    <x v="0"/>
    <x v="58"/>
    <n v="650"/>
  </r>
  <r>
    <x v="3"/>
    <x v="1"/>
    <x v="58"/>
    <n v="120"/>
  </r>
  <r>
    <x v="3"/>
    <x v="2"/>
    <x v="58"/>
    <n v="104"/>
  </r>
  <r>
    <x v="3"/>
    <x v="0"/>
    <x v="59"/>
    <n v="5000"/>
  </r>
  <r>
    <x v="3"/>
    <x v="1"/>
    <x v="59"/>
    <n v="40"/>
  </r>
  <r>
    <x v="3"/>
    <x v="2"/>
    <x v="59"/>
    <n v="51"/>
  </r>
  <r>
    <x v="3"/>
    <x v="0"/>
    <x v="53"/>
    <n v="16000"/>
  </r>
  <r>
    <x v="3"/>
    <x v="1"/>
    <x v="53"/>
    <n v="16000"/>
  </r>
  <r>
    <x v="3"/>
    <x v="2"/>
    <x v="53"/>
    <n v="2909"/>
  </r>
  <r>
    <x v="4"/>
    <x v="0"/>
    <x v="24"/>
    <n v="1100"/>
  </r>
  <r>
    <x v="4"/>
    <x v="1"/>
    <x v="24"/>
    <n v="20"/>
  </r>
  <r>
    <x v="4"/>
    <x v="2"/>
    <x v="24"/>
    <n v="20"/>
  </r>
  <r>
    <x v="4"/>
    <x v="0"/>
    <x v="25"/>
    <n v="2400"/>
  </r>
  <r>
    <x v="4"/>
    <x v="1"/>
    <x v="25"/>
    <n v="130"/>
  </r>
  <r>
    <x v="4"/>
    <x v="2"/>
    <x v="25"/>
    <n v="20"/>
  </r>
  <r>
    <x v="4"/>
    <x v="0"/>
    <x v="26"/>
    <n v="1700"/>
  </r>
  <r>
    <x v="4"/>
    <x v="1"/>
    <x v="26"/>
    <n v="40"/>
  </r>
  <r>
    <x v="4"/>
    <x v="2"/>
    <x v="26"/>
    <n v="51"/>
  </r>
  <r>
    <x v="4"/>
    <x v="0"/>
    <x v="27"/>
    <n v="1100"/>
  </r>
  <r>
    <x v="4"/>
    <x v="1"/>
    <x v="27"/>
    <n v="40"/>
  </r>
  <r>
    <x v="4"/>
    <x v="2"/>
    <x v="27"/>
    <n v="10"/>
  </r>
  <r>
    <x v="4"/>
    <x v="0"/>
    <x v="28"/>
    <n v="800"/>
  </r>
  <r>
    <x v="4"/>
    <x v="1"/>
    <x v="28"/>
    <n v="40"/>
  </r>
  <r>
    <x v="4"/>
    <x v="2"/>
    <x v="28"/>
    <n v="20"/>
  </r>
  <r>
    <x v="4"/>
    <x v="0"/>
    <x v="29"/>
    <n v="1330"/>
  </r>
  <r>
    <x v="4"/>
    <x v="1"/>
    <x v="29"/>
    <n v="20"/>
  </r>
  <r>
    <x v="4"/>
    <x v="2"/>
    <x v="29"/>
    <n v="10"/>
  </r>
  <r>
    <x v="4"/>
    <x v="0"/>
    <x v="30"/>
    <n v="1300"/>
  </r>
  <r>
    <x v="4"/>
    <x v="1"/>
    <x v="30"/>
    <n v="20"/>
  </r>
  <r>
    <x v="4"/>
    <x v="2"/>
    <x v="30"/>
    <n v="10"/>
  </r>
  <r>
    <x v="4"/>
    <x v="0"/>
    <x v="31"/>
    <n v="800"/>
  </r>
  <r>
    <x v="4"/>
    <x v="1"/>
    <x v="31"/>
    <n v="20"/>
  </r>
  <r>
    <x v="4"/>
    <x v="2"/>
    <x v="31"/>
    <n v="20"/>
  </r>
  <r>
    <x v="4"/>
    <x v="0"/>
    <x v="32"/>
    <n v="9000"/>
  </r>
  <r>
    <x v="4"/>
    <x v="1"/>
    <x v="32"/>
    <n v="3000"/>
  </r>
  <r>
    <x v="4"/>
    <x v="2"/>
    <x v="32"/>
    <n v="3377"/>
  </r>
  <r>
    <x v="4"/>
    <x v="0"/>
    <x v="33"/>
    <n v="1300"/>
  </r>
  <r>
    <x v="4"/>
    <x v="1"/>
    <x v="33"/>
    <n v="110"/>
  </r>
  <r>
    <x v="4"/>
    <x v="2"/>
    <x v="33"/>
    <n v="10"/>
  </r>
  <r>
    <x v="4"/>
    <x v="0"/>
    <x v="34"/>
    <n v="2400"/>
  </r>
  <r>
    <x v="4"/>
    <x v="1"/>
    <x v="34"/>
    <n v="20"/>
  </r>
  <r>
    <x v="4"/>
    <x v="2"/>
    <x v="34"/>
    <n v="10"/>
  </r>
  <r>
    <x v="4"/>
    <x v="0"/>
    <x v="35"/>
    <n v="9000"/>
  </r>
  <r>
    <x v="4"/>
    <x v="1"/>
    <x v="35"/>
    <n v="300"/>
  </r>
  <r>
    <x v="4"/>
    <x v="2"/>
    <x v="35"/>
    <n v="253"/>
  </r>
  <r>
    <x v="4"/>
    <x v="0"/>
    <x v="36"/>
    <n v="9000"/>
  </r>
  <r>
    <x v="4"/>
    <x v="1"/>
    <x v="36"/>
    <n v="70"/>
  </r>
  <r>
    <x v="4"/>
    <x v="2"/>
    <x v="36"/>
    <n v="75"/>
  </r>
  <r>
    <x v="4"/>
    <x v="0"/>
    <x v="37"/>
    <n v="1100"/>
  </r>
  <r>
    <x v="4"/>
    <x v="1"/>
    <x v="37"/>
    <n v="70"/>
  </r>
  <r>
    <x v="4"/>
    <x v="2"/>
    <x v="37"/>
    <n v="228"/>
  </r>
  <r>
    <x v="4"/>
    <x v="0"/>
    <x v="38"/>
    <n v="1450"/>
  </r>
  <r>
    <x v="4"/>
    <x v="1"/>
    <x v="38"/>
    <n v="40"/>
  </r>
  <r>
    <x v="4"/>
    <x v="2"/>
    <x v="38"/>
    <n v="53"/>
  </r>
  <r>
    <x v="4"/>
    <x v="0"/>
    <x v="39"/>
    <n v="300"/>
  </r>
  <r>
    <x v="4"/>
    <x v="1"/>
    <x v="39"/>
    <n v="80"/>
  </r>
  <r>
    <x v="4"/>
    <x v="2"/>
    <x v="39"/>
    <s v="ND"/>
  </r>
  <r>
    <x v="4"/>
    <x v="0"/>
    <x v="40"/>
    <n v="230"/>
  </r>
  <r>
    <x v="4"/>
    <x v="1"/>
    <x v="40"/>
    <n v="20"/>
  </r>
  <r>
    <x v="4"/>
    <x v="2"/>
    <x v="40"/>
    <n v="148"/>
  </r>
  <r>
    <x v="4"/>
    <x v="0"/>
    <x v="41"/>
    <n v="800"/>
  </r>
  <r>
    <x v="4"/>
    <x v="1"/>
    <x v="41"/>
    <n v="20"/>
  </r>
  <r>
    <x v="4"/>
    <x v="2"/>
    <x v="41"/>
    <n v="10"/>
  </r>
  <r>
    <x v="4"/>
    <x v="0"/>
    <x v="42"/>
    <n v="1400"/>
  </r>
  <r>
    <x v="4"/>
    <x v="1"/>
    <x v="42"/>
    <n v="20"/>
  </r>
  <r>
    <x v="4"/>
    <x v="2"/>
    <x v="42"/>
    <n v="52"/>
  </r>
  <r>
    <x v="4"/>
    <x v="0"/>
    <x v="54"/>
    <n v="2400"/>
  </r>
  <r>
    <x v="4"/>
    <x v="1"/>
    <x v="54"/>
    <n v="40"/>
  </r>
  <r>
    <x v="4"/>
    <x v="2"/>
    <x v="54"/>
    <n v="313"/>
  </r>
  <r>
    <x v="4"/>
    <x v="0"/>
    <x v="43"/>
    <n v="1300"/>
  </r>
  <r>
    <x v="4"/>
    <x v="1"/>
    <x v="43"/>
    <n v="40"/>
  </r>
  <r>
    <x v="4"/>
    <x v="2"/>
    <x v="43"/>
    <n v="10"/>
  </r>
  <r>
    <x v="4"/>
    <x v="0"/>
    <x v="44"/>
    <n v="5000"/>
  </r>
  <r>
    <x v="4"/>
    <x v="1"/>
    <x v="44"/>
    <n v="20"/>
  </r>
  <r>
    <x v="4"/>
    <x v="2"/>
    <x v="44"/>
    <n v="10"/>
  </r>
  <r>
    <x v="4"/>
    <x v="0"/>
    <x v="55"/>
    <n v="1100"/>
  </r>
  <r>
    <x v="4"/>
    <x v="1"/>
    <x v="55"/>
    <n v="220"/>
  </r>
  <r>
    <x v="4"/>
    <x v="2"/>
    <x v="55"/>
    <n v="199"/>
  </r>
  <r>
    <x v="4"/>
    <x v="0"/>
    <x v="45"/>
    <n v="5000"/>
  </r>
  <r>
    <x v="4"/>
    <x v="1"/>
    <x v="45"/>
    <n v="170"/>
  </r>
  <r>
    <x v="4"/>
    <x v="2"/>
    <x v="45"/>
    <n v="216"/>
  </r>
  <r>
    <x v="4"/>
    <x v="0"/>
    <x v="46"/>
    <n v="500"/>
  </r>
  <r>
    <x v="4"/>
    <x v="1"/>
    <x v="46"/>
    <n v="40"/>
  </r>
  <r>
    <x v="4"/>
    <x v="2"/>
    <x v="46"/>
    <n v="10"/>
  </r>
  <r>
    <x v="4"/>
    <x v="0"/>
    <x v="47"/>
    <n v="900"/>
  </r>
  <r>
    <x v="4"/>
    <x v="1"/>
    <x v="47"/>
    <n v="40"/>
  </r>
  <r>
    <x v="4"/>
    <x v="2"/>
    <x v="47"/>
    <n v="41"/>
  </r>
  <r>
    <x v="4"/>
    <x v="0"/>
    <x v="48"/>
    <n v="1100"/>
  </r>
  <r>
    <x v="4"/>
    <x v="1"/>
    <x v="48"/>
    <n v="40"/>
  </r>
  <r>
    <x v="4"/>
    <x v="2"/>
    <x v="48"/>
    <n v="63"/>
  </r>
  <r>
    <x v="4"/>
    <x v="0"/>
    <x v="49"/>
    <n v="3000"/>
  </r>
  <r>
    <x v="4"/>
    <x v="1"/>
    <x v="49"/>
    <n v="20"/>
  </r>
  <r>
    <x v="4"/>
    <x v="2"/>
    <x v="49"/>
    <n v="20"/>
  </r>
  <r>
    <x v="4"/>
    <x v="0"/>
    <x v="50"/>
    <n v="1300"/>
  </r>
  <r>
    <x v="4"/>
    <x v="1"/>
    <x v="50"/>
    <n v="20"/>
  </r>
  <r>
    <x v="4"/>
    <x v="2"/>
    <x v="50"/>
    <n v="20"/>
  </r>
  <r>
    <x v="4"/>
    <x v="0"/>
    <x v="57"/>
    <n v="500"/>
  </r>
  <r>
    <x v="4"/>
    <x v="1"/>
    <x v="57"/>
    <n v="10"/>
  </r>
  <r>
    <x v="4"/>
    <x v="2"/>
    <x v="57"/>
    <n v="20"/>
  </r>
  <r>
    <x v="4"/>
    <x v="0"/>
    <x v="53"/>
    <n v="5000"/>
  </r>
  <r>
    <x v="4"/>
    <x v="1"/>
    <x v="53"/>
    <n v="170"/>
  </r>
  <r>
    <x v="4"/>
    <x v="2"/>
    <x v="53"/>
    <n v="31"/>
  </r>
  <r>
    <x v="5"/>
    <x v="0"/>
    <x v="24"/>
    <n v="300"/>
  </r>
  <r>
    <x v="5"/>
    <x v="1"/>
    <x v="24"/>
    <n v="20"/>
  </r>
  <r>
    <x v="5"/>
    <x v="2"/>
    <x v="24"/>
    <n v="10"/>
  </r>
  <r>
    <x v="5"/>
    <x v="0"/>
    <x v="25"/>
    <n v="1900"/>
  </r>
  <r>
    <x v="5"/>
    <x v="1"/>
    <x v="25"/>
    <n v="120"/>
  </r>
  <r>
    <x v="5"/>
    <x v="2"/>
    <x v="25"/>
    <n v="10"/>
  </r>
  <r>
    <x v="5"/>
    <x v="0"/>
    <x v="26"/>
    <n v="230"/>
  </r>
  <r>
    <x v="5"/>
    <x v="1"/>
    <x v="26"/>
    <n v="80"/>
  </r>
  <r>
    <x v="5"/>
    <x v="2"/>
    <x v="26"/>
    <n v="10"/>
  </r>
  <r>
    <x v="5"/>
    <x v="0"/>
    <x v="27"/>
    <n v="3000"/>
  </r>
  <r>
    <x v="5"/>
    <x v="1"/>
    <x v="27"/>
    <n v="20"/>
  </r>
  <r>
    <x v="5"/>
    <x v="2"/>
    <x v="27"/>
    <n v="15"/>
  </r>
  <r>
    <x v="5"/>
    <x v="0"/>
    <x v="28"/>
    <n v="700"/>
  </r>
  <r>
    <x v="5"/>
    <x v="1"/>
    <x v="28"/>
    <n v="40"/>
  </r>
  <r>
    <x v="5"/>
    <x v="2"/>
    <x v="28"/>
    <n v="10"/>
  </r>
  <r>
    <x v="5"/>
    <x v="0"/>
    <x v="29"/>
    <n v="2200"/>
  </r>
  <r>
    <x v="5"/>
    <x v="1"/>
    <x v="29"/>
    <n v="20"/>
  </r>
  <r>
    <x v="5"/>
    <x v="2"/>
    <x v="29"/>
    <n v="20"/>
  </r>
  <r>
    <x v="5"/>
    <x v="0"/>
    <x v="30"/>
    <n v="2400"/>
  </r>
  <r>
    <x v="5"/>
    <x v="1"/>
    <x v="30"/>
    <n v="20"/>
  </r>
  <r>
    <x v="5"/>
    <x v="2"/>
    <x v="30"/>
    <n v="10"/>
  </r>
  <r>
    <x v="5"/>
    <x v="0"/>
    <x v="31"/>
    <n v="1100"/>
  </r>
  <r>
    <x v="5"/>
    <x v="1"/>
    <x v="31"/>
    <n v="20"/>
  </r>
  <r>
    <x v="5"/>
    <x v="2"/>
    <x v="31"/>
    <n v="20"/>
  </r>
  <r>
    <x v="5"/>
    <x v="0"/>
    <x v="32"/>
    <n v="800"/>
  </r>
  <r>
    <x v="5"/>
    <x v="1"/>
    <x v="32"/>
    <n v="110"/>
  </r>
  <r>
    <x v="5"/>
    <x v="2"/>
    <x v="32"/>
    <n v="75"/>
  </r>
  <r>
    <x v="5"/>
    <x v="0"/>
    <x v="33"/>
    <n v="300"/>
  </r>
  <r>
    <x v="5"/>
    <x v="1"/>
    <x v="33"/>
    <n v="20"/>
  </r>
  <r>
    <x v="5"/>
    <x v="2"/>
    <x v="33"/>
    <n v="10"/>
  </r>
  <r>
    <x v="5"/>
    <x v="0"/>
    <x v="34"/>
    <n v="500"/>
  </r>
  <r>
    <x v="5"/>
    <x v="1"/>
    <x v="34"/>
    <n v="20"/>
  </r>
  <r>
    <x v="5"/>
    <x v="2"/>
    <x v="34"/>
    <n v="30"/>
  </r>
  <r>
    <x v="5"/>
    <x v="0"/>
    <x v="35"/>
    <n v="5000"/>
  </r>
  <r>
    <x v="5"/>
    <x v="1"/>
    <x v="35"/>
    <n v="300"/>
  </r>
  <r>
    <x v="5"/>
    <x v="2"/>
    <x v="35"/>
    <n v="201"/>
  </r>
  <r>
    <x v="5"/>
    <x v="0"/>
    <x v="36"/>
    <n v="900"/>
  </r>
  <r>
    <x v="5"/>
    <x v="1"/>
    <x v="36"/>
    <n v="20"/>
  </r>
  <r>
    <x v="5"/>
    <x v="2"/>
    <x v="36"/>
    <n v="41"/>
  </r>
  <r>
    <x v="5"/>
    <x v="0"/>
    <x v="37"/>
    <n v="500"/>
  </r>
  <r>
    <x v="5"/>
    <x v="1"/>
    <x v="37"/>
    <n v="20"/>
  </r>
  <r>
    <x v="5"/>
    <x v="2"/>
    <x v="37"/>
    <n v="75"/>
  </r>
  <r>
    <x v="5"/>
    <x v="0"/>
    <x v="38"/>
    <n v="300"/>
  </r>
  <r>
    <x v="5"/>
    <x v="1"/>
    <x v="38"/>
    <n v="20"/>
  </r>
  <r>
    <x v="5"/>
    <x v="2"/>
    <x v="38"/>
    <n v="41"/>
  </r>
  <r>
    <x v="5"/>
    <x v="0"/>
    <x v="39"/>
    <n v="500"/>
  </r>
  <r>
    <x v="5"/>
    <x v="1"/>
    <x v="39"/>
    <n v="40"/>
  </r>
  <r>
    <x v="5"/>
    <x v="2"/>
    <x v="39"/>
    <s v="ND"/>
  </r>
  <r>
    <x v="5"/>
    <x v="0"/>
    <x v="40"/>
    <n v="5000"/>
  </r>
  <r>
    <x v="5"/>
    <x v="1"/>
    <x v="40"/>
    <n v="40"/>
  </r>
  <r>
    <x v="5"/>
    <x v="2"/>
    <x v="40"/>
    <n v="85"/>
  </r>
  <r>
    <x v="5"/>
    <x v="0"/>
    <x v="41"/>
    <n v="9000"/>
  </r>
  <r>
    <x v="5"/>
    <x v="1"/>
    <x v="41"/>
    <n v="40"/>
  </r>
  <r>
    <x v="5"/>
    <x v="2"/>
    <x v="41"/>
    <n v="20"/>
  </r>
  <r>
    <x v="5"/>
    <x v="0"/>
    <x v="42"/>
    <n v="3000"/>
  </r>
  <r>
    <x v="5"/>
    <x v="1"/>
    <x v="42"/>
    <n v="130"/>
  </r>
  <r>
    <x v="5"/>
    <x v="2"/>
    <x v="42"/>
    <n v="52"/>
  </r>
  <r>
    <x v="5"/>
    <x v="0"/>
    <x v="54"/>
    <n v="2800"/>
  </r>
  <r>
    <x v="5"/>
    <x v="1"/>
    <x v="54"/>
    <n v="20"/>
  </r>
  <r>
    <x v="5"/>
    <x v="2"/>
    <x v="54"/>
    <n v="10"/>
  </r>
  <r>
    <x v="5"/>
    <x v="0"/>
    <x v="43"/>
    <n v="230"/>
  </r>
  <r>
    <x v="5"/>
    <x v="1"/>
    <x v="43"/>
    <n v="130"/>
  </r>
  <r>
    <x v="5"/>
    <x v="2"/>
    <x v="43"/>
    <n v="63"/>
  </r>
  <r>
    <x v="5"/>
    <x v="0"/>
    <x v="44"/>
    <n v="500"/>
  </r>
  <r>
    <x v="5"/>
    <x v="1"/>
    <x v="44"/>
    <n v="80"/>
  </r>
  <r>
    <x v="5"/>
    <x v="2"/>
    <x v="44"/>
    <n v="63"/>
  </r>
  <r>
    <x v="5"/>
    <x v="0"/>
    <x v="55"/>
    <n v="1200"/>
  </r>
  <r>
    <x v="5"/>
    <x v="1"/>
    <x v="55"/>
    <n v="255"/>
  </r>
  <r>
    <x v="5"/>
    <x v="2"/>
    <x v="55"/>
    <n v="247"/>
  </r>
  <r>
    <x v="5"/>
    <x v="0"/>
    <x v="45"/>
    <n v="3000"/>
  </r>
  <r>
    <x v="5"/>
    <x v="1"/>
    <x v="45"/>
    <n v="500"/>
  </r>
  <r>
    <x v="5"/>
    <x v="2"/>
    <x v="45"/>
    <n v="323"/>
  </r>
  <r>
    <x v="5"/>
    <x v="0"/>
    <x v="46"/>
    <n v="500"/>
  </r>
  <r>
    <x v="5"/>
    <x v="1"/>
    <x v="46"/>
    <n v="20"/>
  </r>
  <r>
    <x v="5"/>
    <x v="2"/>
    <x v="46"/>
    <n v="10"/>
  </r>
  <r>
    <x v="5"/>
    <x v="0"/>
    <x v="47"/>
    <n v="230"/>
  </r>
  <r>
    <x v="5"/>
    <x v="1"/>
    <x v="47"/>
    <n v="20"/>
  </r>
  <r>
    <x v="5"/>
    <x v="2"/>
    <x v="47"/>
    <n v="20"/>
  </r>
  <r>
    <x v="5"/>
    <x v="0"/>
    <x v="48"/>
    <n v="700"/>
  </r>
  <r>
    <x v="5"/>
    <x v="1"/>
    <x v="48"/>
    <n v="20"/>
  </r>
  <r>
    <x v="5"/>
    <x v="2"/>
    <x v="48"/>
    <n v="10"/>
  </r>
  <r>
    <x v="5"/>
    <x v="0"/>
    <x v="49"/>
    <n v="220"/>
  </r>
  <r>
    <x v="5"/>
    <x v="1"/>
    <x v="49"/>
    <n v="20"/>
  </r>
  <r>
    <x v="5"/>
    <x v="2"/>
    <x v="49"/>
    <n v="10"/>
  </r>
  <r>
    <x v="5"/>
    <x v="0"/>
    <x v="50"/>
    <n v="900"/>
  </r>
  <r>
    <x v="5"/>
    <x v="1"/>
    <x v="50"/>
    <n v="20"/>
  </r>
  <r>
    <x v="5"/>
    <x v="2"/>
    <x v="50"/>
    <n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6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outline="1" outlineData="1" multipleFieldFilters="0">
  <location ref="A4:D127" firstHeaderRow="1" firstDataRow="2" firstDataCol="1"/>
  <pivotFields count="4">
    <pivotField axis="axisRow" showAll="0" defaultSubtotal="0">
      <items count="6">
        <item h="1" x="0"/>
        <item x="1"/>
        <item x="3"/>
        <item h="1" x="5"/>
        <item h="1" x="4"/>
        <item h="1" x="2"/>
      </items>
    </pivotField>
    <pivotField axis="axisCol" showAll="0">
      <items count="4">
        <item x="2"/>
        <item x="1"/>
        <item x="0"/>
        <item t="default"/>
      </items>
    </pivotField>
    <pivotField axis="axisRow" numFmtId="164" showAll="0">
      <items count="6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54"/>
        <item x="43"/>
        <item x="44"/>
        <item x="55"/>
        <item x="45"/>
        <item x="46"/>
        <item x="47"/>
        <item x="48"/>
        <item x="49"/>
        <item x="50"/>
        <item x="51"/>
        <item x="52"/>
        <item x="56"/>
        <item x="57"/>
        <item x="58"/>
        <item x="59"/>
        <item x="53"/>
        <item t="default"/>
      </items>
    </pivotField>
    <pivotField dataField="1" showAll="0"/>
  </pivotFields>
  <rowFields count="2">
    <field x="0"/>
    <field x="2"/>
  </rowFields>
  <rowItems count="122"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</rowItems>
  <colFields count="1">
    <field x="1"/>
  </colFields>
  <colItems count="3">
    <i>
      <x/>
    </i>
    <i>
      <x v="1"/>
    </i>
    <i>
      <x v="2"/>
    </i>
  </colItems>
  <dataFields count="1">
    <dataField name="Sum of Result" fld="3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45"/>
  <sheetViews>
    <sheetView tabSelected="1" workbookViewId="0">
      <selection activeCell="E17" sqref="E17"/>
    </sheetView>
  </sheetViews>
  <sheetFormatPr defaultRowHeight="12.75" x14ac:dyDescent="0.2"/>
  <cols>
    <col min="1" max="1" width="17" bestFit="1" customWidth="1"/>
    <col min="2" max="2" width="29.28515625" bestFit="1" customWidth="1"/>
    <col min="3" max="3" width="14.85546875" bestFit="1" customWidth="1"/>
    <col min="4" max="4" width="12.7109375" style="21" bestFit="1" customWidth="1"/>
    <col min="5" max="6" width="13" customWidth="1"/>
    <col min="7" max="7" width="10.7109375" customWidth="1"/>
    <col min="8" max="13" width="11.85546875" customWidth="1"/>
    <col min="14" max="16" width="12.7109375" customWidth="1"/>
    <col min="17" max="17" width="10.42578125" bestFit="1" customWidth="1"/>
    <col min="18" max="18" width="8.140625" bestFit="1" customWidth="1"/>
    <col min="19" max="19" width="16.28515625" bestFit="1" customWidth="1"/>
    <col min="20" max="20" width="11.5703125" bestFit="1" customWidth="1"/>
    <col min="21" max="21" width="13.42578125" bestFit="1" customWidth="1"/>
    <col min="22" max="23" width="10.42578125" bestFit="1" customWidth="1"/>
    <col min="24" max="25" width="11.5703125" bestFit="1" customWidth="1"/>
    <col min="26" max="26" width="12.7109375" bestFit="1" customWidth="1"/>
    <col min="27" max="27" width="14" bestFit="1" customWidth="1"/>
    <col min="28" max="28" width="12.7109375" bestFit="1" customWidth="1"/>
    <col min="29" max="29" width="11.5703125" bestFit="1" customWidth="1"/>
    <col min="30" max="30" width="12.7109375" bestFit="1" customWidth="1"/>
    <col min="257" max="257" width="17" bestFit="1" customWidth="1"/>
    <col min="258" max="258" width="29.28515625" bestFit="1" customWidth="1"/>
    <col min="259" max="259" width="14.85546875" bestFit="1" customWidth="1"/>
    <col min="260" max="260" width="12.7109375" bestFit="1" customWidth="1"/>
    <col min="261" max="262" width="13" customWidth="1"/>
    <col min="263" max="263" width="10.7109375" customWidth="1"/>
    <col min="264" max="269" width="11.85546875" customWidth="1"/>
    <col min="270" max="272" width="12.7109375" customWidth="1"/>
    <col min="273" max="273" width="10.42578125" bestFit="1" customWidth="1"/>
    <col min="274" max="274" width="8.140625" bestFit="1" customWidth="1"/>
    <col min="275" max="275" width="16.28515625" bestFit="1" customWidth="1"/>
    <col min="276" max="276" width="11.5703125" bestFit="1" customWidth="1"/>
    <col min="277" max="277" width="13.42578125" bestFit="1" customWidth="1"/>
    <col min="278" max="279" width="10.42578125" bestFit="1" customWidth="1"/>
    <col min="280" max="281" width="11.5703125" bestFit="1" customWidth="1"/>
    <col min="282" max="282" width="12.7109375" bestFit="1" customWidth="1"/>
    <col min="283" max="283" width="14" bestFit="1" customWidth="1"/>
    <col min="284" max="284" width="12.7109375" bestFit="1" customWidth="1"/>
    <col min="285" max="285" width="11.5703125" bestFit="1" customWidth="1"/>
    <col min="286" max="286" width="12.7109375" bestFit="1" customWidth="1"/>
    <col min="513" max="513" width="17" bestFit="1" customWidth="1"/>
    <col min="514" max="514" width="29.28515625" bestFit="1" customWidth="1"/>
    <col min="515" max="515" width="14.85546875" bestFit="1" customWidth="1"/>
    <col min="516" max="516" width="12.7109375" bestFit="1" customWidth="1"/>
    <col min="517" max="518" width="13" customWidth="1"/>
    <col min="519" max="519" width="10.7109375" customWidth="1"/>
    <col min="520" max="525" width="11.85546875" customWidth="1"/>
    <col min="526" max="528" width="12.7109375" customWidth="1"/>
    <col min="529" max="529" width="10.42578125" bestFit="1" customWidth="1"/>
    <col min="530" max="530" width="8.140625" bestFit="1" customWidth="1"/>
    <col min="531" max="531" width="16.28515625" bestFit="1" customWidth="1"/>
    <col min="532" max="532" width="11.5703125" bestFit="1" customWidth="1"/>
    <col min="533" max="533" width="13.42578125" bestFit="1" customWidth="1"/>
    <col min="534" max="535" width="10.42578125" bestFit="1" customWidth="1"/>
    <col min="536" max="537" width="11.5703125" bestFit="1" customWidth="1"/>
    <col min="538" max="538" width="12.7109375" bestFit="1" customWidth="1"/>
    <col min="539" max="539" width="14" bestFit="1" customWidth="1"/>
    <col min="540" max="540" width="12.7109375" bestFit="1" customWidth="1"/>
    <col min="541" max="541" width="11.5703125" bestFit="1" customWidth="1"/>
    <col min="542" max="542" width="12.7109375" bestFit="1" customWidth="1"/>
    <col min="769" max="769" width="17" bestFit="1" customWidth="1"/>
    <col min="770" max="770" width="29.28515625" bestFit="1" customWidth="1"/>
    <col min="771" max="771" width="14.85546875" bestFit="1" customWidth="1"/>
    <col min="772" max="772" width="12.7109375" bestFit="1" customWidth="1"/>
    <col min="773" max="774" width="13" customWidth="1"/>
    <col min="775" max="775" width="10.7109375" customWidth="1"/>
    <col min="776" max="781" width="11.85546875" customWidth="1"/>
    <col min="782" max="784" width="12.7109375" customWidth="1"/>
    <col min="785" max="785" width="10.42578125" bestFit="1" customWidth="1"/>
    <col min="786" max="786" width="8.140625" bestFit="1" customWidth="1"/>
    <col min="787" max="787" width="16.28515625" bestFit="1" customWidth="1"/>
    <col min="788" max="788" width="11.5703125" bestFit="1" customWidth="1"/>
    <col min="789" max="789" width="13.42578125" bestFit="1" customWidth="1"/>
    <col min="790" max="791" width="10.42578125" bestFit="1" customWidth="1"/>
    <col min="792" max="793" width="11.5703125" bestFit="1" customWidth="1"/>
    <col min="794" max="794" width="12.7109375" bestFit="1" customWidth="1"/>
    <col min="795" max="795" width="14" bestFit="1" customWidth="1"/>
    <col min="796" max="796" width="12.7109375" bestFit="1" customWidth="1"/>
    <col min="797" max="797" width="11.5703125" bestFit="1" customWidth="1"/>
    <col min="798" max="798" width="12.7109375" bestFit="1" customWidth="1"/>
    <col min="1025" max="1025" width="17" bestFit="1" customWidth="1"/>
    <col min="1026" max="1026" width="29.28515625" bestFit="1" customWidth="1"/>
    <col min="1027" max="1027" width="14.85546875" bestFit="1" customWidth="1"/>
    <col min="1028" max="1028" width="12.7109375" bestFit="1" customWidth="1"/>
    <col min="1029" max="1030" width="13" customWidth="1"/>
    <col min="1031" max="1031" width="10.7109375" customWidth="1"/>
    <col min="1032" max="1037" width="11.85546875" customWidth="1"/>
    <col min="1038" max="1040" width="12.7109375" customWidth="1"/>
    <col min="1041" max="1041" width="10.42578125" bestFit="1" customWidth="1"/>
    <col min="1042" max="1042" width="8.140625" bestFit="1" customWidth="1"/>
    <col min="1043" max="1043" width="16.28515625" bestFit="1" customWidth="1"/>
    <col min="1044" max="1044" width="11.5703125" bestFit="1" customWidth="1"/>
    <col min="1045" max="1045" width="13.42578125" bestFit="1" customWidth="1"/>
    <col min="1046" max="1047" width="10.42578125" bestFit="1" customWidth="1"/>
    <col min="1048" max="1049" width="11.5703125" bestFit="1" customWidth="1"/>
    <col min="1050" max="1050" width="12.7109375" bestFit="1" customWidth="1"/>
    <col min="1051" max="1051" width="14" bestFit="1" customWidth="1"/>
    <col min="1052" max="1052" width="12.7109375" bestFit="1" customWidth="1"/>
    <col min="1053" max="1053" width="11.5703125" bestFit="1" customWidth="1"/>
    <col min="1054" max="1054" width="12.7109375" bestFit="1" customWidth="1"/>
    <col min="1281" max="1281" width="17" bestFit="1" customWidth="1"/>
    <col min="1282" max="1282" width="29.28515625" bestFit="1" customWidth="1"/>
    <col min="1283" max="1283" width="14.85546875" bestFit="1" customWidth="1"/>
    <col min="1284" max="1284" width="12.7109375" bestFit="1" customWidth="1"/>
    <col min="1285" max="1286" width="13" customWidth="1"/>
    <col min="1287" max="1287" width="10.7109375" customWidth="1"/>
    <col min="1288" max="1293" width="11.85546875" customWidth="1"/>
    <col min="1294" max="1296" width="12.7109375" customWidth="1"/>
    <col min="1297" max="1297" width="10.42578125" bestFit="1" customWidth="1"/>
    <col min="1298" max="1298" width="8.140625" bestFit="1" customWidth="1"/>
    <col min="1299" max="1299" width="16.28515625" bestFit="1" customWidth="1"/>
    <col min="1300" max="1300" width="11.5703125" bestFit="1" customWidth="1"/>
    <col min="1301" max="1301" width="13.42578125" bestFit="1" customWidth="1"/>
    <col min="1302" max="1303" width="10.42578125" bestFit="1" customWidth="1"/>
    <col min="1304" max="1305" width="11.5703125" bestFit="1" customWidth="1"/>
    <col min="1306" max="1306" width="12.7109375" bestFit="1" customWidth="1"/>
    <col min="1307" max="1307" width="14" bestFit="1" customWidth="1"/>
    <col min="1308" max="1308" width="12.7109375" bestFit="1" customWidth="1"/>
    <col min="1309" max="1309" width="11.5703125" bestFit="1" customWidth="1"/>
    <col min="1310" max="1310" width="12.7109375" bestFit="1" customWidth="1"/>
    <col min="1537" max="1537" width="17" bestFit="1" customWidth="1"/>
    <col min="1538" max="1538" width="29.28515625" bestFit="1" customWidth="1"/>
    <col min="1539" max="1539" width="14.85546875" bestFit="1" customWidth="1"/>
    <col min="1540" max="1540" width="12.7109375" bestFit="1" customWidth="1"/>
    <col min="1541" max="1542" width="13" customWidth="1"/>
    <col min="1543" max="1543" width="10.7109375" customWidth="1"/>
    <col min="1544" max="1549" width="11.85546875" customWidth="1"/>
    <col min="1550" max="1552" width="12.7109375" customWidth="1"/>
    <col min="1553" max="1553" width="10.42578125" bestFit="1" customWidth="1"/>
    <col min="1554" max="1554" width="8.140625" bestFit="1" customWidth="1"/>
    <col min="1555" max="1555" width="16.28515625" bestFit="1" customWidth="1"/>
    <col min="1556" max="1556" width="11.5703125" bestFit="1" customWidth="1"/>
    <col min="1557" max="1557" width="13.42578125" bestFit="1" customWidth="1"/>
    <col min="1558" max="1559" width="10.42578125" bestFit="1" customWidth="1"/>
    <col min="1560" max="1561" width="11.5703125" bestFit="1" customWidth="1"/>
    <col min="1562" max="1562" width="12.7109375" bestFit="1" customWidth="1"/>
    <col min="1563" max="1563" width="14" bestFit="1" customWidth="1"/>
    <col min="1564" max="1564" width="12.7109375" bestFit="1" customWidth="1"/>
    <col min="1565" max="1565" width="11.5703125" bestFit="1" customWidth="1"/>
    <col min="1566" max="1566" width="12.7109375" bestFit="1" customWidth="1"/>
    <col min="1793" max="1793" width="17" bestFit="1" customWidth="1"/>
    <col min="1794" max="1794" width="29.28515625" bestFit="1" customWidth="1"/>
    <col min="1795" max="1795" width="14.85546875" bestFit="1" customWidth="1"/>
    <col min="1796" max="1796" width="12.7109375" bestFit="1" customWidth="1"/>
    <col min="1797" max="1798" width="13" customWidth="1"/>
    <col min="1799" max="1799" width="10.7109375" customWidth="1"/>
    <col min="1800" max="1805" width="11.85546875" customWidth="1"/>
    <col min="1806" max="1808" width="12.7109375" customWidth="1"/>
    <col min="1809" max="1809" width="10.42578125" bestFit="1" customWidth="1"/>
    <col min="1810" max="1810" width="8.140625" bestFit="1" customWidth="1"/>
    <col min="1811" max="1811" width="16.28515625" bestFit="1" customWidth="1"/>
    <col min="1812" max="1812" width="11.5703125" bestFit="1" customWidth="1"/>
    <col min="1813" max="1813" width="13.42578125" bestFit="1" customWidth="1"/>
    <col min="1814" max="1815" width="10.42578125" bestFit="1" customWidth="1"/>
    <col min="1816" max="1817" width="11.5703125" bestFit="1" customWidth="1"/>
    <col min="1818" max="1818" width="12.7109375" bestFit="1" customWidth="1"/>
    <col min="1819" max="1819" width="14" bestFit="1" customWidth="1"/>
    <col min="1820" max="1820" width="12.7109375" bestFit="1" customWidth="1"/>
    <col min="1821" max="1821" width="11.5703125" bestFit="1" customWidth="1"/>
    <col min="1822" max="1822" width="12.7109375" bestFit="1" customWidth="1"/>
    <col min="2049" max="2049" width="17" bestFit="1" customWidth="1"/>
    <col min="2050" max="2050" width="29.28515625" bestFit="1" customWidth="1"/>
    <col min="2051" max="2051" width="14.85546875" bestFit="1" customWidth="1"/>
    <col min="2052" max="2052" width="12.7109375" bestFit="1" customWidth="1"/>
    <col min="2053" max="2054" width="13" customWidth="1"/>
    <col min="2055" max="2055" width="10.7109375" customWidth="1"/>
    <col min="2056" max="2061" width="11.85546875" customWidth="1"/>
    <col min="2062" max="2064" width="12.7109375" customWidth="1"/>
    <col min="2065" max="2065" width="10.42578125" bestFit="1" customWidth="1"/>
    <col min="2066" max="2066" width="8.140625" bestFit="1" customWidth="1"/>
    <col min="2067" max="2067" width="16.28515625" bestFit="1" customWidth="1"/>
    <col min="2068" max="2068" width="11.5703125" bestFit="1" customWidth="1"/>
    <col min="2069" max="2069" width="13.42578125" bestFit="1" customWidth="1"/>
    <col min="2070" max="2071" width="10.42578125" bestFit="1" customWidth="1"/>
    <col min="2072" max="2073" width="11.5703125" bestFit="1" customWidth="1"/>
    <col min="2074" max="2074" width="12.7109375" bestFit="1" customWidth="1"/>
    <col min="2075" max="2075" width="14" bestFit="1" customWidth="1"/>
    <col min="2076" max="2076" width="12.7109375" bestFit="1" customWidth="1"/>
    <col min="2077" max="2077" width="11.5703125" bestFit="1" customWidth="1"/>
    <col min="2078" max="2078" width="12.7109375" bestFit="1" customWidth="1"/>
    <col min="2305" max="2305" width="17" bestFit="1" customWidth="1"/>
    <col min="2306" max="2306" width="29.28515625" bestFit="1" customWidth="1"/>
    <col min="2307" max="2307" width="14.85546875" bestFit="1" customWidth="1"/>
    <col min="2308" max="2308" width="12.7109375" bestFit="1" customWidth="1"/>
    <col min="2309" max="2310" width="13" customWidth="1"/>
    <col min="2311" max="2311" width="10.7109375" customWidth="1"/>
    <col min="2312" max="2317" width="11.85546875" customWidth="1"/>
    <col min="2318" max="2320" width="12.7109375" customWidth="1"/>
    <col min="2321" max="2321" width="10.42578125" bestFit="1" customWidth="1"/>
    <col min="2322" max="2322" width="8.140625" bestFit="1" customWidth="1"/>
    <col min="2323" max="2323" width="16.28515625" bestFit="1" customWidth="1"/>
    <col min="2324" max="2324" width="11.5703125" bestFit="1" customWidth="1"/>
    <col min="2325" max="2325" width="13.42578125" bestFit="1" customWidth="1"/>
    <col min="2326" max="2327" width="10.42578125" bestFit="1" customWidth="1"/>
    <col min="2328" max="2329" width="11.5703125" bestFit="1" customWidth="1"/>
    <col min="2330" max="2330" width="12.7109375" bestFit="1" customWidth="1"/>
    <col min="2331" max="2331" width="14" bestFit="1" customWidth="1"/>
    <col min="2332" max="2332" width="12.7109375" bestFit="1" customWidth="1"/>
    <col min="2333" max="2333" width="11.5703125" bestFit="1" customWidth="1"/>
    <col min="2334" max="2334" width="12.7109375" bestFit="1" customWidth="1"/>
    <col min="2561" max="2561" width="17" bestFit="1" customWidth="1"/>
    <col min="2562" max="2562" width="29.28515625" bestFit="1" customWidth="1"/>
    <col min="2563" max="2563" width="14.85546875" bestFit="1" customWidth="1"/>
    <col min="2564" max="2564" width="12.7109375" bestFit="1" customWidth="1"/>
    <col min="2565" max="2566" width="13" customWidth="1"/>
    <col min="2567" max="2567" width="10.7109375" customWidth="1"/>
    <col min="2568" max="2573" width="11.85546875" customWidth="1"/>
    <col min="2574" max="2576" width="12.7109375" customWidth="1"/>
    <col min="2577" max="2577" width="10.42578125" bestFit="1" customWidth="1"/>
    <col min="2578" max="2578" width="8.140625" bestFit="1" customWidth="1"/>
    <col min="2579" max="2579" width="16.28515625" bestFit="1" customWidth="1"/>
    <col min="2580" max="2580" width="11.5703125" bestFit="1" customWidth="1"/>
    <col min="2581" max="2581" width="13.42578125" bestFit="1" customWidth="1"/>
    <col min="2582" max="2583" width="10.42578125" bestFit="1" customWidth="1"/>
    <col min="2584" max="2585" width="11.5703125" bestFit="1" customWidth="1"/>
    <col min="2586" max="2586" width="12.7109375" bestFit="1" customWidth="1"/>
    <col min="2587" max="2587" width="14" bestFit="1" customWidth="1"/>
    <col min="2588" max="2588" width="12.7109375" bestFit="1" customWidth="1"/>
    <col min="2589" max="2589" width="11.5703125" bestFit="1" customWidth="1"/>
    <col min="2590" max="2590" width="12.7109375" bestFit="1" customWidth="1"/>
    <col min="2817" max="2817" width="17" bestFit="1" customWidth="1"/>
    <col min="2818" max="2818" width="29.28515625" bestFit="1" customWidth="1"/>
    <col min="2819" max="2819" width="14.85546875" bestFit="1" customWidth="1"/>
    <col min="2820" max="2820" width="12.7109375" bestFit="1" customWidth="1"/>
    <col min="2821" max="2822" width="13" customWidth="1"/>
    <col min="2823" max="2823" width="10.7109375" customWidth="1"/>
    <col min="2824" max="2829" width="11.85546875" customWidth="1"/>
    <col min="2830" max="2832" width="12.7109375" customWidth="1"/>
    <col min="2833" max="2833" width="10.42578125" bestFit="1" customWidth="1"/>
    <col min="2834" max="2834" width="8.140625" bestFit="1" customWidth="1"/>
    <col min="2835" max="2835" width="16.28515625" bestFit="1" customWidth="1"/>
    <col min="2836" max="2836" width="11.5703125" bestFit="1" customWidth="1"/>
    <col min="2837" max="2837" width="13.42578125" bestFit="1" customWidth="1"/>
    <col min="2838" max="2839" width="10.42578125" bestFit="1" customWidth="1"/>
    <col min="2840" max="2841" width="11.5703125" bestFit="1" customWidth="1"/>
    <col min="2842" max="2842" width="12.7109375" bestFit="1" customWidth="1"/>
    <col min="2843" max="2843" width="14" bestFit="1" customWidth="1"/>
    <col min="2844" max="2844" width="12.7109375" bestFit="1" customWidth="1"/>
    <col min="2845" max="2845" width="11.5703125" bestFit="1" customWidth="1"/>
    <col min="2846" max="2846" width="12.7109375" bestFit="1" customWidth="1"/>
    <col min="3073" max="3073" width="17" bestFit="1" customWidth="1"/>
    <col min="3074" max="3074" width="29.28515625" bestFit="1" customWidth="1"/>
    <col min="3075" max="3075" width="14.85546875" bestFit="1" customWidth="1"/>
    <col min="3076" max="3076" width="12.7109375" bestFit="1" customWidth="1"/>
    <col min="3077" max="3078" width="13" customWidth="1"/>
    <col min="3079" max="3079" width="10.7109375" customWidth="1"/>
    <col min="3080" max="3085" width="11.85546875" customWidth="1"/>
    <col min="3086" max="3088" width="12.7109375" customWidth="1"/>
    <col min="3089" max="3089" width="10.42578125" bestFit="1" customWidth="1"/>
    <col min="3090" max="3090" width="8.140625" bestFit="1" customWidth="1"/>
    <col min="3091" max="3091" width="16.28515625" bestFit="1" customWidth="1"/>
    <col min="3092" max="3092" width="11.5703125" bestFit="1" customWidth="1"/>
    <col min="3093" max="3093" width="13.42578125" bestFit="1" customWidth="1"/>
    <col min="3094" max="3095" width="10.42578125" bestFit="1" customWidth="1"/>
    <col min="3096" max="3097" width="11.5703125" bestFit="1" customWidth="1"/>
    <col min="3098" max="3098" width="12.7109375" bestFit="1" customWidth="1"/>
    <col min="3099" max="3099" width="14" bestFit="1" customWidth="1"/>
    <col min="3100" max="3100" width="12.7109375" bestFit="1" customWidth="1"/>
    <col min="3101" max="3101" width="11.5703125" bestFit="1" customWidth="1"/>
    <col min="3102" max="3102" width="12.7109375" bestFit="1" customWidth="1"/>
    <col min="3329" max="3329" width="17" bestFit="1" customWidth="1"/>
    <col min="3330" max="3330" width="29.28515625" bestFit="1" customWidth="1"/>
    <col min="3331" max="3331" width="14.85546875" bestFit="1" customWidth="1"/>
    <col min="3332" max="3332" width="12.7109375" bestFit="1" customWidth="1"/>
    <col min="3333" max="3334" width="13" customWidth="1"/>
    <col min="3335" max="3335" width="10.7109375" customWidth="1"/>
    <col min="3336" max="3341" width="11.85546875" customWidth="1"/>
    <col min="3342" max="3344" width="12.7109375" customWidth="1"/>
    <col min="3345" max="3345" width="10.42578125" bestFit="1" customWidth="1"/>
    <col min="3346" max="3346" width="8.140625" bestFit="1" customWidth="1"/>
    <col min="3347" max="3347" width="16.28515625" bestFit="1" customWidth="1"/>
    <col min="3348" max="3348" width="11.5703125" bestFit="1" customWidth="1"/>
    <col min="3349" max="3349" width="13.42578125" bestFit="1" customWidth="1"/>
    <col min="3350" max="3351" width="10.42578125" bestFit="1" customWidth="1"/>
    <col min="3352" max="3353" width="11.5703125" bestFit="1" customWidth="1"/>
    <col min="3354" max="3354" width="12.7109375" bestFit="1" customWidth="1"/>
    <col min="3355" max="3355" width="14" bestFit="1" customWidth="1"/>
    <col min="3356" max="3356" width="12.7109375" bestFit="1" customWidth="1"/>
    <col min="3357" max="3357" width="11.5703125" bestFit="1" customWidth="1"/>
    <col min="3358" max="3358" width="12.7109375" bestFit="1" customWidth="1"/>
    <col min="3585" max="3585" width="17" bestFit="1" customWidth="1"/>
    <col min="3586" max="3586" width="29.28515625" bestFit="1" customWidth="1"/>
    <col min="3587" max="3587" width="14.85546875" bestFit="1" customWidth="1"/>
    <col min="3588" max="3588" width="12.7109375" bestFit="1" customWidth="1"/>
    <col min="3589" max="3590" width="13" customWidth="1"/>
    <col min="3591" max="3591" width="10.7109375" customWidth="1"/>
    <col min="3592" max="3597" width="11.85546875" customWidth="1"/>
    <col min="3598" max="3600" width="12.7109375" customWidth="1"/>
    <col min="3601" max="3601" width="10.42578125" bestFit="1" customWidth="1"/>
    <col min="3602" max="3602" width="8.140625" bestFit="1" customWidth="1"/>
    <col min="3603" max="3603" width="16.28515625" bestFit="1" customWidth="1"/>
    <col min="3604" max="3604" width="11.5703125" bestFit="1" customWidth="1"/>
    <col min="3605" max="3605" width="13.42578125" bestFit="1" customWidth="1"/>
    <col min="3606" max="3607" width="10.42578125" bestFit="1" customWidth="1"/>
    <col min="3608" max="3609" width="11.5703125" bestFit="1" customWidth="1"/>
    <col min="3610" max="3610" width="12.7109375" bestFit="1" customWidth="1"/>
    <col min="3611" max="3611" width="14" bestFit="1" customWidth="1"/>
    <col min="3612" max="3612" width="12.7109375" bestFit="1" customWidth="1"/>
    <col min="3613" max="3613" width="11.5703125" bestFit="1" customWidth="1"/>
    <col min="3614" max="3614" width="12.7109375" bestFit="1" customWidth="1"/>
    <col min="3841" max="3841" width="17" bestFit="1" customWidth="1"/>
    <col min="3842" max="3842" width="29.28515625" bestFit="1" customWidth="1"/>
    <col min="3843" max="3843" width="14.85546875" bestFit="1" customWidth="1"/>
    <col min="3844" max="3844" width="12.7109375" bestFit="1" customWidth="1"/>
    <col min="3845" max="3846" width="13" customWidth="1"/>
    <col min="3847" max="3847" width="10.7109375" customWidth="1"/>
    <col min="3848" max="3853" width="11.85546875" customWidth="1"/>
    <col min="3854" max="3856" width="12.7109375" customWidth="1"/>
    <col min="3857" max="3857" width="10.42578125" bestFit="1" customWidth="1"/>
    <col min="3858" max="3858" width="8.140625" bestFit="1" customWidth="1"/>
    <col min="3859" max="3859" width="16.28515625" bestFit="1" customWidth="1"/>
    <col min="3860" max="3860" width="11.5703125" bestFit="1" customWidth="1"/>
    <col min="3861" max="3861" width="13.42578125" bestFit="1" customWidth="1"/>
    <col min="3862" max="3863" width="10.42578125" bestFit="1" customWidth="1"/>
    <col min="3864" max="3865" width="11.5703125" bestFit="1" customWidth="1"/>
    <col min="3866" max="3866" width="12.7109375" bestFit="1" customWidth="1"/>
    <col min="3867" max="3867" width="14" bestFit="1" customWidth="1"/>
    <col min="3868" max="3868" width="12.7109375" bestFit="1" customWidth="1"/>
    <col min="3869" max="3869" width="11.5703125" bestFit="1" customWidth="1"/>
    <col min="3870" max="3870" width="12.7109375" bestFit="1" customWidth="1"/>
    <col min="4097" max="4097" width="17" bestFit="1" customWidth="1"/>
    <col min="4098" max="4098" width="29.28515625" bestFit="1" customWidth="1"/>
    <col min="4099" max="4099" width="14.85546875" bestFit="1" customWidth="1"/>
    <col min="4100" max="4100" width="12.7109375" bestFit="1" customWidth="1"/>
    <col min="4101" max="4102" width="13" customWidth="1"/>
    <col min="4103" max="4103" width="10.7109375" customWidth="1"/>
    <col min="4104" max="4109" width="11.85546875" customWidth="1"/>
    <col min="4110" max="4112" width="12.7109375" customWidth="1"/>
    <col min="4113" max="4113" width="10.42578125" bestFit="1" customWidth="1"/>
    <col min="4114" max="4114" width="8.140625" bestFit="1" customWidth="1"/>
    <col min="4115" max="4115" width="16.28515625" bestFit="1" customWidth="1"/>
    <col min="4116" max="4116" width="11.5703125" bestFit="1" customWidth="1"/>
    <col min="4117" max="4117" width="13.42578125" bestFit="1" customWidth="1"/>
    <col min="4118" max="4119" width="10.42578125" bestFit="1" customWidth="1"/>
    <col min="4120" max="4121" width="11.5703125" bestFit="1" customWidth="1"/>
    <col min="4122" max="4122" width="12.7109375" bestFit="1" customWidth="1"/>
    <col min="4123" max="4123" width="14" bestFit="1" customWidth="1"/>
    <col min="4124" max="4124" width="12.7109375" bestFit="1" customWidth="1"/>
    <col min="4125" max="4125" width="11.5703125" bestFit="1" customWidth="1"/>
    <col min="4126" max="4126" width="12.7109375" bestFit="1" customWidth="1"/>
    <col min="4353" max="4353" width="17" bestFit="1" customWidth="1"/>
    <col min="4354" max="4354" width="29.28515625" bestFit="1" customWidth="1"/>
    <col min="4355" max="4355" width="14.85546875" bestFit="1" customWidth="1"/>
    <col min="4356" max="4356" width="12.7109375" bestFit="1" customWidth="1"/>
    <col min="4357" max="4358" width="13" customWidth="1"/>
    <col min="4359" max="4359" width="10.7109375" customWidth="1"/>
    <col min="4360" max="4365" width="11.85546875" customWidth="1"/>
    <col min="4366" max="4368" width="12.7109375" customWidth="1"/>
    <col min="4369" max="4369" width="10.42578125" bestFit="1" customWidth="1"/>
    <col min="4370" max="4370" width="8.140625" bestFit="1" customWidth="1"/>
    <col min="4371" max="4371" width="16.28515625" bestFit="1" customWidth="1"/>
    <col min="4372" max="4372" width="11.5703125" bestFit="1" customWidth="1"/>
    <col min="4373" max="4373" width="13.42578125" bestFit="1" customWidth="1"/>
    <col min="4374" max="4375" width="10.42578125" bestFit="1" customWidth="1"/>
    <col min="4376" max="4377" width="11.5703125" bestFit="1" customWidth="1"/>
    <col min="4378" max="4378" width="12.7109375" bestFit="1" customWidth="1"/>
    <col min="4379" max="4379" width="14" bestFit="1" customWidth="1"/>
    <col min="4380" max="4380" width="12.7109375" bestFit="1" customWidth="1"/>
    <col min="4381" max="4381" width="11.5703125" bestFit="1" customWidth="1"/>
    <col min="4382" max="4382" width="12.7109375" bestFit="1" customWidth="1"/>
    <col min="4609" max="4609" width="17" bestFit="1" customWidth="1"/>
    <col min="4610" max="4610" width="29.28515625" bestFit="1" customWidth="1"/>
    <col min="4611" max="4611" width="14.85546875" bestFit="1" customWidth="1"/>
    <col min="4612" max="4612" width="12.7109375" bestFit="1" customWidth="1"/>
    <col min="4613" max="4614" width="13" customWidth="1"/>
    <col min="4615" max="4615" width="10.7109375" customWidth="1"/>
    <col min="4616" max="4621" width="11.85546875" customWidth="1"/>
    <col min="4622" max="4624" width="12.7109375" customWidth="1"/>
    <col min="4625" max="4625" width="10.42578125" bestFit="1" customWidth="1"/>
    <col min="4626" max="4626" width="8.140625" bestFit="1" customWidth="1"/>
    <col min="4627" max="4627" width="16.28515625" bestFit="1" customWidth="1"/>
    <col min="4628" max="4628" width="11.5703125" bestFit="1" customWidth="1"/>
    <col min="4629" max="4629" width="13.42578125" bestFit="1" customWidth="1"/>
    <col min="4630" max="4631" width="10.42578125" bestFit="1" customWidth="1"/>
    <col min="4632" max="4633" width="11.5703125" bestFit="1" customWidth="1"/>
    <col min="4634" max="4634" width="12.7109375" bestFit="1" customWidth="1"/>
    <col min="4635" max="4635" width="14" bestFit="1" customWidth="1"/>
    <col min="4636" max="4636" width="12.7109375" bestFit="1" customWidth="1"/>
    <col min="4637" max="4637" width="11.5703125" bestFit="1" customWidth="1"/>
    <col min="4638" max="4638" width="12.7109375" bestFit="1" customWidth="1"/>
    <col min="4865" max="4865" width="17" bestFit="1" customWidth="1"/>
    <col min="4866" max="4866" width="29.28515625" bestFit="1" customWidth="1"/>
    <col min="4867" max="4867" width="14.85546875" bestFit="1" customWidth="1"/>
    <col min="4868" max="4868" width="12.7109375" bestFit="1" customWidth="1"/>
    <col min="4869" max="4870" width="13" customWidth="1"/>
    <col min="4871" max="4871" width="10.7109375" customWidth="1"/>
    <col min="4872" max="4877" width="11.85546875" customWidth="1"/>
    <col min="4878" max="4880" width="12.7109375" customWidth="1"/>
    <col min="4881" max="4881" width="10.42578125" bestFit="1" customWidth="1"/>
    <col min="4882" max="4882" width="8.140625" bestFit="1" customWidth="1"/>
    <col min="4883" max="4883" width="16.28515625" bestFit="1" customWidth="1"/>
    <col min="4884" max="4884" width="11.5703125" bestFit="1" customWidth="1"/>
    <col min="4885" max="4885" width="13.42578125" bestFit="1" customWidth="1"/>
    <col min="4886" max="4887" width="10.42578125" bestFit="1" customWidth="1"/>
    <col min="4888" max="4889" width="11.5703125" bestFit="1" customWidth="1"/>
    <col min="4890" max="4890" width="12.7109375" bestFit="1" customWidth="1"/>
    <col min="4891" max="4891" width="14" bestFit="1" customWidth="1"/>
    <col min="4892" max="4892" width="12.7109375" bestFit="1" customWidth="1"/>
    <col min="4893" max="4893" width="11.5703125" bestFit="1" customWidth="1"/>
    <col min="4894" max="4894" width="12.7109375" bestFit="1" customWidth="1"/>
    <col min="5121" max="5121" width="17" bestFit="1" customWidth="1"/>
    <col min="5122" max="5122" width="29.28515625" bestFit="1" customWidth="1"/>
    <col min="5123" max="5123" width="14.85546875" bestFit="1" customWidth="1"/>
    <col min="5124" max="5124" width="12.7109375" bestFit="1" customWidth="1"/>
    <col min="5125" max="5126" width="13" customWidth="1"/>
    <col min="5127" max="5127" width="10.7109375" customWidth="1"/>
    <col min="5128" max="5133" width="11.85546875" customWidth="1"/>
    <col min="5134" max="5136" width="12.7109375" customWidth="1"/>
    <col min="5137" max="5137" width="10.42578125" bestFit="1" customWidth="1"/>
    <col min="5138" max="5138" width="8.140625" bestFit="1" customWidth="1"/>
    <col min="5139" max="5139" width="16.28515625" bestFit="1" customWidth="1"/>
    <col min="5140" max="5140" width="11.5703125" bestFit="1" customWidth="1"/>
    <col min="5141" max="5141" width="13.42578125" bestFit="1" customWidth="1"/>
    <col min="5142" max="5143" width="10.42578125" bestFit="1" customWidth="1"/>
    <col min="5144" max="5145" width="11.5703125" bestFit="1" customWidth="1"/>
    <col min="5146" max="5146" width="12.7109375" bestFit="1" customWidth="1"/>
    <col min="5147" max="5147" width="14" bestFit="1" customWidth="1"/>
    <col min="5148" max="5148" width="12.7109375" bestFit="1" customWidth="1"/>
    <col min="5149" max="5149" width="11.5703125" bestFit="1" customWidth="1"/>
    <col min="5150" max="5150" width="12.7109375" bestFit="1" customWidth="1"/>
    <col min="5377" max="5377" width="17" bestFit="1" customWidth="1"/>
    <col min="5378" max="5378" width="29.28515625" bestFit="1" customWidth="1"/>
    <col min="5379" max="5379" width="14.85546875" bestFit="1" customWidth="1"/>
    <col min="5380" max="5380" width="12.7109375" bestFit="1" customWidth="1"/>
    <col min="5381" max="5382" width="13" customWidth="1"/>
    <col min="5383" max="5383" width="10.7109375" customWidth="1"/>
    <col min="5384" max="5389" width="11.85546875" customWidth="1"/>
    <col min="5390" max="5392" width="12.7109375" customWidth="1"/>
    <col min="5393" max="5393" width="10.42578125" bestFit="1" customWidth="1"/>
    <col min="5394" max="5394" width="8.140625" bestFit="1" customWidth="1"/>
    <col min="5395" max="5395" width="16.28515625" bestFit="1" customWidth="1"/>
    <col min="5396" max="5396" width="11.5703125" bestFit="1" customWidth="1"/>
    <col min="5397" max="5397" width="13.42578125" bestFit="1" customWidth="1"/>
    <col min="5398" max="5399" width="10.42578125" bestFit="1" customWidth="1"/>
    <col min="5400" max="5401" width="11.5703125" bestFit="1" customWidth="1"/>
    <col min="5402" max="5402" width="12.7109375" bestFit="1" customWidth="1"/>
    <col min="5403" max="5403" width="14" bestFit="1" customWidth="1"/>
    <col min="5404" max="5404" width="12.7109375" bestFit="1" customWidth="1"/>
    <col min="5405" max="5405" width="11.5703125" bestFit="1" customWidth="1"/>
    <col min="5406" max="5406" width="12.7109375" bestFit="1" customWidth="1"/>
    <col min="5633" max="5633" width="17" bestFit="1" customWidth="1"/>
    <col min="5634" max="5634" width="29.28515625" bestFit="1" customWidth="1"/>
    <col min="5635" max="5635" width="14.85546875" bestFit="1" customWidth="1"/>
    <col min="5636" max="5636" width="12.7109375" bestFit="1" customWidth="1"/>
    <col min="5637" max="5638" width="13" customWidth="1"/>
    <col min="5639" max="5639" width="10.7109375" customWidth="1"/>
    <col min="5640" max="5645" width="11.85546875" customWidth="1"/>
    <col min="5646" max="5648" width="12.7109375" customWidth="1"/>
    <col min="5649" max="5649" width="10.42578125" bestFit="1" customWidth="1"/>
    <col min="5650" max="5650" width="8.140625" bestFit="1" customWidth="1"/>
    <col min="5651" max="5651" width="16.28515625" bestFit="1" customWidth="1"/>
    <col min="5652" max="5652" width="11.5703125" bestFit="1" customWidth="1"/>
    <col min="5653" max="5653" width="13.42578125" bestFit="1" customWidth="1"/>
    <col min="5654" max="5655" width="10.42578125" bestFit="1" customWidth="1"/>
    <col min="5656" max="5657" width="11.5703125" bestFit="1" customWidth="1"/>
    <col min="5658" max="5658" width="12.7109375" bestFit="1" customWidth="1"/>
    <col min="5659" max="5659" width="14" bestFit="1" customWidth="1"/>
    <col min="5660" max="5660" width="12.7109375" bestFit="1" customWidth="1"/>
    <col min="5661" max="5661" width="11.5703125" bestFit="1" customWidth="1"/>
    <col min="5662" max="5662" width="12.7109375" bestFit="1" customWidth="1"/>
    <col min="5889" max="5889" width="17" bestFit="1" customWidth="1"/>
    <col min="5890" max="5890" width="29.28515625" bestFit="1" customWidth="1"/>
    <col min="5891" max="5891" width="14.85546875" bestFit="1" customWidth="1"/>
    <col min="5892" max="5892" width="12.7109375" bestFit="1" customWidth="1"/>
    <col min="5893" max="5894" width="13" customWidth="1"/>
    <col min="5895" max="5895" width="10.7109375" customWidth="1"/>
    <col min="5896" max="5901" width="11.85546875" customWidth="1"/>
    <col min="5902" max="5904" width="12.7109375" customWidth="1"/>
    <col min="5905" max="5905" width="10.42578125" bestFit="1" customWidth="1"/>
    <col min="5906" max="5906" width="8.140625" bestFit="1" customWidth="1"/>
    <col min="5907" max="5907" width="16.28515625" bestFit="1" customWidth="1"/>
    <col min="5908" max="5908" width="11.5703125" bestFit="1" customWidth="1"/>
    <col min="5909" max="5909" width="13.42578125" bestFit="1" customWidth="1"/>
    <col min="5910" max="5911" width="10.42578125" bestFit="1" customWidth="1"/>
    <col min="5912" max="5913" width="11.5703125" bestFit="1" customWidth="1"/>
    <col min="5914" max="5914" width="12.7109375" bestFit="1" customWidth="1"/>
    <col min="5915" max="5915" width="14" bestFit="1" customWidth="1"/>
    <col min="5916" max="5916" width="12.7109375" bestFit="1" customWidth="1"/>
    <col min="5917" max="5917" width="11.5703125" bestFit="1" customWidth="1"/>
    <col min="5918" max="5918" width="12.7109375" bestFit="1" customWidth="1"/>
    <col min="6145" max="6145" width="17" bestFit="1" customWidth="1"/>
    <col min="6146" max="6146" width="29.28515625" bestFit="1" customWidth="1"/>
    <col min="6147" max="6147" width="14.85546875" bestFit="1" customWidth="1"/>
    <col min="6148" max="6148" width="12.7109375" bestFit="1" customWidth="1"/>
    <col min="6149" max="6150" width="13" customWidth="1"/>
    <col min="6151" max="6151" width="10.7109375" customWidth="1"/>
    <col min="6152" max="6157" width="11.85546875" customWidth="1"/>
    <col min="6158" max="6160" width="12.7109375" customWidth="1"/>
    <col min="6161" max="6161" width="10.42578125" bestFit="1" customWidth="1"/>
    <col min="6162" max="6162" width="8.140625" bestFit="1" customWidth="1"/>
    <col min="6163" max="6163" width="16.28515625" bestFit="1" customWidth="1"/>
    <col min="6164" max="6164" width="11.5703125" bestFit="1" customWidth="1"/>
    <col min="6165" max="6165" width="13.42578125" bestFit="1" customWidth="1"/>
    <col min="6166" max="6167" width="10.42578125" bestFit="1" customWidth="1"/>
    <col min="6168" max="6169" width="11.5703125" bestFit="1" customWidth="1"/>
    <col min="6170" max="6170" width="12.7109375" bestFit="1" customWidth="1"/>
    <col min="6171" max="6171" width="14" bestFit="1" customWidth="1"/>
    <col min="6172" max="6172" width="12.7109375" bestFit="1" customWidth="1"/>
    <col min="6173" max="6173" width="11.5703125" bestFit="1" customWidth="1"/>
    <col min="6174" max="6174" width="12.7109375" bestFit="1" customWidth="1"/>
    <col min="6401" max="6401" width="17" bestFit="1" customWidth="1"/>
    <col min="6402" max="6402" width="29.28515625" bestFit="1" customWidth="1"/>
    <col min="6403" max="6403" width="14.85546875" bestFit="1" customWidth="1"/>
    <col min="6404" max="6404" width="12.7109375" bestFit="1" customWidth="1"/>
    <col min="6405" max="6406" width="13" customWidth="1"/>
    <col min="6407" max="6407" width="10.7109375" customWidth="1"/>
    <col min="6408" max="6413" width="11.85546875" customWidth="1"/>
    <col min="6414" max="6416" width="12.7109375" customWidth="1"/>
    <col min="6417" max="6417" width="10.42578125" bestFit="1" customWidth="1"/>
    <col min="6418" max="6418" width="8.140625" bestFit="1" customWidth="1"/>
    <col min="6419" max="6419" width="16.28515625" bestFit="1" customWidth="1"/>
    <col min="6420" max="6420" width="11.5703125" bestFit="1" customWidth="1"/>
    <col min="6421" max="6421" width="13.42578125" bestFit="1" customWidth="1"/>
    <col min="6422" max="6423" width="10.42578125" bestFit="1" customWidth="1"/>
    <col min="6424" max="6425" width="11.5703125" bestFit="1" customWidth="1"/>
    <col min="6426" max="6426" width="12.7109375" bestFit="1" customWidth="1"/>
    <col min="6427" max="6427" width="14" bestFit="1" customWidth="1"/>
    <col min="6428" max="6428" width="12.7109375" bestFit="1" customWidth="1"/>
    <col min="6429" max="6429" width="11.5703125" bestFit="1" customWidth="1"/>
    <col min="6430" max="6430" width="12.7109375" bestFit="1" customWidth="1"/>
    <col min="6657" max="6657" width="17" bestFit="1" customWidth="1"/>
    <col min="6658" max="6658" width="29.28515625" bestFit="1" customWidth="1"/>
    <col min="6659" max="6659" width="14.85546875" bestFit="1" customWidth="1"/>
    <col min="6660" max="6660" width="12.7109375" bestFit="1" customWidth="1"/>
    <col min="6661" max="6662" width="13" customWidth="1"/>
    <col min="6663" max="6663" width="10.7109375" customWidth="1"/>
    <col min="6664" max="6669" width="11.85546875" customWidth="1"/>
    <col min="6670" max="6672" width="12.7109375" customWidth="1"/>
    <col min="6673" max="6673" width="10.42578125" bestFit="1" customWidth="1"/>
    <col min="6674" max="6674" width="8.140625" bestFit="1" customWidth="1"/>
    <col min="6675" max="6675" width="16.28515625" bestFit="1" customWidth="1"/>
    <col min="6676" max="6676" width="11.5703125" bestFit="1" customWidth="1"/>
    <col min="6677" max="6677" width="13.42578125" bestFit="1" customWidth="1"/>
    <col min="6678" max="6679" width="10.42578125" bestFit="1" customWidth="1"/>
    <col min="6680" max="6681" width="11.5703125" bestFit="1" customWidth="1"/>
    <col min="6682" max="6682" width="12.7109375" bestFit="1" customWidth="1"/>
    <col min="6683" max="6683" width="14" bestFit="1" customWidth="1"/>
    <col min="6684" max="6684" width="12.7109375" bestFit="1" customWidth="1"/>
    <col min="6685" max="6685" width="11.5703125" bestFit="1" customWidth="1"/>
    <col min="6686" max="6686" width="12.7109375" bestFit="1" customWidth="1"/>
    <col min="6913" max="6913" width="17" bestFit="1" customWidth="1"/>
    <col min="6914" max="6914" width="29.28515625" bestFit="1" customWidth="1"/>
    <col min="6915" max="6915" width="14.85546875" bestFit="1" customWidth="1"/>
    <col min="6916" max="6916" width="12.7109375" bestFit="1" customWidth="1"/>
    <col min="6917" max="6918" width="13" customWidth="1"/>
    <col min="6919" max="6919" width="10.7109375" customWidth="1"/>
    <col min="6920" max="6925" width="11.85546875" customWidth="1"/>
    <col min="6926" max="6928" width="12.7109375" customWidth="1"/>
    <col min="6929" max="6929" width="10.42578125" bestFit="1" customWidth="1"/>
    <col min="6930" max="6930" width="8.140625" bestFit="1" customWidth="1"/>
    <col min="6931" max="6931" width="16.28515625" bestFit="1" customWidth="1"/>
    <col min="6932" max="6932" width="11.5703125" bestFit="1" customWidth="1"/>
    <col min="6933" max="6933" width="13.42578125" bestFit="1" customWidth="1"/>
    <col min="6934" max="6935" width="10.42578125" bestFit="1" customWidth="1"/>
    <col min="6936" max="6937" width="11.5703125" bestFit="1" customWidth="1"/>
    <col min="6938" max="6938" width="12.7109375" bestFit="1" customWidth="1"/>
    <col min="6939" max="6939" width="14" bestFit="1" customWidth="1"/>
    <col min="6940" max="6940" width="12.7109375" bestFit="1" customWidth="1"/>
    <col min="6941" max="6941" width="11.5703125" bestFit="1" customWidth="1"/>
    <col min="6942" max="6942" width="12.7109375" bestFit="1" customWidth="1"/>
    <col min="7169" max="7169" width="17" bestFit="1" customWidth="1"/>
    <col min="7170" max="7170" width="29.28515625" bestFit="1" customWidth="1"/>
    <col min="7171" max="7171" width="14.85546875" bestFit="1" customWidth="1"/>
    <col min="7172" max="7172" width="12.7109375" bestFit="1" customWidth="1"/>
    <col min="7173" max="7174" width="13" customWidth="1"/>
    <col min="7175" max="7175" width="10.7109375" customWidth="1"/>
    <col min="7176" max="7181" width="11.85546875" customWidth="1"/>
    <col min="7182" max="7184" width="12.7109375" customWidth="1"/>
    <col min="7185" max="7185" width="10.42578125" bestFit="1" customWidth="1"/>
    <col min="7186" max="7186" width="8.140625" bestFit="1" customWidth="1"/>
    <col min="7187" max="7187" width="16.28515625" bestFit="1" customWidth="1"/>
    <col min="7188" max="7188" width="11.5703125" bestFit="1" customWidth="1"/>
    <col min="7189" max="7189" width="13.42578125" bestFit="1" customWidth="1"/>
    <col min="7190" max="7191" width="10.42578125" bestFit="1" customWidth="1"/>
    <col min="7192" max="7193" width="11.5703125" bestFit="1" customWidth="1"/>
    <col min="7194" max="7194" width="12.7109375" bestFit="1" customWidth="1"/>
    <col min="7195" max="7195" width="14" bestFit="1" customWidth="1"/>
    <col min="7196" max="7196" width="12.7109375" bestFit="1" customWidth="1"/>
    <col min="7197" max="7197" width="11.5703125" bestFit="1" customWidth="1"/>
    <col min="7198" max="7198" width="12.7109375" bestFit="1" customWidth="1"/>
    <col min="7425" max="7425" width="17" bestFit="1" customWidth="1"/>
    <col min="7426" max="7426" width="29.28515625" bestFit="1" customWidth="1"/>
    <col min="7427" max="7427" width="14.85546875" bestFit="1" customWidth="1"/>
    <col min="7428" max="7428" width="12.7109375" bestFit="1" customWidth="1"/>
    <col min="7429" max="7430" width="13" customWidth="1"/>
    <col min="7431" max="7431" width="10.7109375" customWidth="1"/>
    <col min="7432" max="7437" width="11.85546875" customWidth="1"/>
    <col min="7438" max="7440" width="12.7109375" customWidth="1"/>
    <col min="7441" max="7441" width="10.42578125" bestFit="1" customWidth="1"/>
    <col min="7442" max="7442" width="8.140625" bestFit="1" customWidth="1"/>
    <col min="7443" max="7443" width="16.28515625" bestFit="1" customWidth="1"/>
    <col min="7444" max="7444" width="11.5703125" bestFit="1" customWidth="1"/>
    <col min="7445" max="7445" width="13.42578125" bestFit="1" customWidth="1"/>
    <col min="7446" max="7447" width="10.42578125" bestFit="1" customWidth="1"/>
    <col min="7448" max="7449" width="11.5703125" bestFit="1" customWidth="1"/>
    <col min="7450" max="7450" width="12.7109375" bestFit="1" customWidth="1"/>
    <col min="7451" max="7451" width="14" bestFit="1" customWidth="1"/>
    <col min="7452" max="7452" width="12.7109375" bestFit="1" customWidth="1"/>
    <col min="7453" max="7453" width="11.5703125" bestFit="1" customWidth="1"/>
    <col min="7454" max="7454" width="12.7109375" bestFit="1" customWidth="1"/>
    <col min="7681" max="7681" width="17" bestFit="1" customWidth="1"/>
    <col min="7682" max="7682" width="29.28515625" bestFit="1" customWidth="1"/>
    <col min="7683" max="7683" width="14.85546875" bestFit="1" customWidth="1"/>
    <col min="7684" max="7684" width="12.7109375" bestFit="1" customWidth="1"/>
    <col min="7685" max="7686" width="13" customWidth="1"/>
    <col min="7687" max="7687" width="10.7109375" customWidth="1"/>
    <col min="7688" max="7693" width="11.85546875" customWidth="1"/>
    <col min="7694" max="7696" width="12.7109375" customWidth="1"/>
    <col min="7697" max="7697" width="10.42578125" bestFit="1" customWidth="1"/>
    <col min="7698" max="7698" width="8.140625" bestFit="1" customWidth="1"/>
    <col min="7699" max="7699" width="16.28515625" bestFit="1" customWidth="1"/>
    <col min="7700" max="7700" width="11.5703125" bestFit="1" customWidth="1"/>
    <col min="7701" max="7701" width="13.42578125" bestFit="1" customWidth="1"/>
    <col min="7702" max="7703" width="10.42578125" bestFit="1" customWidth="1"/>
    <col min="7704" max="7705" width="11.5703125" bestFit="1" customWidth="1"/>
    <col min="7706" max="7706" width="12.7109375" bestFit="1" customWidth="1"/>
    <col min="7707" max="7707" width="14" bestFit="1" customWidth="1"/>
    <col min="7708" max="7708" width="12.7109375" bestFit="1" customWidth="1"/>
    <col min="7709" max="7709" width="11.5703125" bestFit="1" customWidth="1"/>
    <col min="7710" max="7710" width="12.7109375" bestFit="1" customWidth="1"/>
    <col min="7937" max="7937" width="17" bestFit="1" customWidth="1"/>
    <col min="7938" max="7938" width="29.28515625" bestFit="1" customWidth="1"/>
    <col min="7939" max="7939" width="14.85546875" bestFit="1" customWidth="1"/>
    <col min="7940" max="7940" width="12.7109375" bestFit="1" customWidth="1"/>
    <col min="7941" max="7942" width="13" customWidth="1"/>
    <col min="7943" max="7943" width="10.7109375" customWidth="1"/>
    <col min="7944" max="7949" width="11.85546875" customWidth="1"/>
    <col min="7950" max="7952" width="12.7109375" customWidth="1"/>
    <col min="7953" max="7953" width="10.42578125" bestFit="1" customWidth="1"/>
    <col min="7954" max="7954" width="8.140625" bestFit="1" customWidth="1"/>
    <col min="7955" max="7955" width="16.28515625" bestFit="1" customWidth="1"/>
    <col min="7956" max="7956" width="11.5703125" bestFit="1" customWidth="1"/>
    <col min="7957" max="7957" width="13.42578125" bestFit="1" customWidth="1"/>
    <col min="7958" max="7959" width="10.42578125" bestFit="1" customWidth="1"/>
    <col min="7960" max="7961" width="11.5703125" bestFit="1" customWidth="1"/>
    <col min="7962" max="7962" width="12.7109375" bestFit="1" customWidth="1"/>
    <col min="7963" max="7963" width="14" bestFit="1" customWidth="1"/>
    <col min="7964" max="7964" width="12.7109375" bestFit="1" customWidth="1"/>
    <col min="7965" max="7965" width="11.5703125" bestFit="1" customWidth="1"/>
    <col min="7966" max="7966" width="12.7109375" bestFit="1" customWidth="1"/>
    <col min="8193" max="8193" width="17" bestFit="1" customWidth="1"/>
    <col min="8194" max="8194" width="29.28515625" bestFit="1" customWidth="1"/>
    <col min="8195" max="8195" width="14.85546875" bestFit="1" customWidth="1"/>
    <col min="8196" max="8196" width="12.7109375" bestFit="1" customWidth="1"/>
    <col min="8197" max="8198" width="13" customWidth="1"/>
    <col min="8199" max="8199" width="10.7109375" customWidth="1"/>
    <col min="8200" max="8205" width="11.85546875" customWidth="1"/>
    <col min="8206" max="8208" width="12.7109375" customWidth="1"/>
    <col min="8209" max="8209" width="10.42578125" bestFit="1" customWidth="1"/>
    <col min="8210" max="8210" width="8.140625" bestFit="1" customWidth="1"/>
    <col min="8211" max="8211" width="16.28515625" bestFit="1" customWidth="1"/>
    <col min="8212" max="8212" width="11.5703125" bestFit="1" customWidth="1"/>
    <col min="8213" max="8213" width="13.42578125" bestFit="1" customWidth="1"/>
    <col min="8214" max="8215" width="10.42578125" bestFit="1" customWidth="1"/>
    <col min="8216" max="8217" width="11.5703125" bestFit="1" customWidth="1"/>
    <col min="8218" max="8218" width="12.7109375" bestFit="1" customWidth="1"/>
    <col min="8219" max="8219" width="14" bestFit="1" customWidth="1"/>
    <col min="8220" max="8220" width="12.7109375" bestFit="1" customWidth="1"/>
    <col min="8221" max="8221" width="11.5703125" bestFit="1" customWidth="1"/>
    <col min="8222" max="8222" width="12.7109375" bestFit="1" customWidth="1"/>
    <col min="8449" max="8449" width="17" bestFit="1" customWidth="1"/>
    <col min="8450" max="8450" width="29.28515625" bestFit="1" customWidth="1"/>
    <col min="8451" max="8451" width="14.85546875" bestFit="1" customWidth="1"/>
    <col min="8452" max="8452" width="12.7109375" bestFit="1" customWidth="1"/>
    <col min="8453" max="8454" width="13" customWidth="1"/>
    <col min="8455" max="8455" width="10.7109375" customWidth="1"/>
    <col min="8456" max="8461" width="11.85546875" customWidth="1"/>
    <col min="8462" max="8464" width="12.7109375" customWidth="1"/>
    <col min="8465" max="8465" width="10.42578125" bestFit="1" customWidth="1"/>
    <col min="8466" max="8466" width="8.140625" bestFit="1" customWidth="1"/>
    <col min="8467" max="8467" width="16.28515625" bestFit="1" customWidth="1"/>
    <col min="8468" max="8468" width="11.5703125" bestFit="1" customWidth="1"/>
    <col min="8469" max="8469" width="13.42578125" bestFit="1" customWidth="1"/>
    <col min="8470" max="8471" width="10.42578125" bestFit="1" customWidth="1"/>
    <col min="8472" max="8473" width="11.5703125" bestFit="1" customWidth="1"/>
    <col min="8474" max="8474" width="12.7109375" bestFit="1" customWidth="1"/>
    <col min="8475" max="8475" width="14" bestFit="1" customWidth="1"/>
    <col min="8476" max="8476" width="12.7109375" bestFit="1" customWidth="1"/>
    <col min="8477" max="8477" width="11.5703125" bestFit="1" customWidth="1"/>
    <col min="8478" max="8478" width="12.7109375" bestFit="1" customWidth="1"/>
    <col min="8705" max="8705" width="17" bestFit="1" customWidth="1"/>
    <col min="8706" max="8706" width="29.28515625" bestFit="1" customWidth="1"/>
    <col min="8707" max="8707" width="14.85546875" bestFit="1" customWidth="1"/>
    <col min="8708" max="8708" width="12.7109375" bestFit="1" customWidth="1"/>
    <col min="8709" max="8710" width="13" customWidth="1"/>
    <col min="8711" max="8711" width="10.7109375" customWidth="1"/>
    <col min="8712" max="8717" width="11.85546875" customWidth="1"/>
    <col min="8718" max="8720" width="12.7109375" customWidth="1"/>
    <col min="8721" max="8721" width="10.42578125" bestFit="1" customWidth="1"/>
    <col min="8722" max="8722" width="8.140625" bestFit="1" customWidth="1"/>
    <col min="8723" max="8723" width="16.28515625" bestFit="1" customWidth="1"/>
    <col min="8724" max="8724" width="11.5703125" bestFit="1" customWidth="1"/>
    <col min="8725" max="8725" width="13.42578125" bestFit="1" customWidth="1"/>
    <col min="8726" max="8727" width="10.42578125" bestFit="1" customWidth="1"/>
    <col min="8728" max="8729" width="11.5703125" bestFit="1" customWidth="1"/>
    <col min="8730" max="8730" width="12.7109375" bestFit="1" customWidth="1"/>
    <col min="8731" max="8731" width="14" bestFit="1" customWidth="1"/>
    <col min="8732" max="8732" width="12.7109375" bestFit="1" customWidth="1"/>
    <col min="8733" max="8733" width="11.5703125" bestFit="1" customWidth="1"/>
    <col min="8734" max="8734" width="12.7109375" bestFit="1" customWidth="1"/>
    <col min="8961" max="8961" width="17" bestFit="1" customWidth="1"/>
    <col min="8962" max="8962" width="29.28515625" bestFit="1" customWidth="1"/>
    <col min="8963" max="8963" width="14.85546875" bestFit="1" customWidth="1"/>
    <col min="8964" max="8964" width="12.7109375" bestFit="1" customWidth="1"/>
    <col min="8965" max="8966" width="13" customWidth="1"/>
    <col min="8967" max="8967" width="10.7109375" customWidth="1"/>
    <col min="8968" max="8973" width="11.85546875" customWidth="1"/>
    <col min="8974" max="8976" width="12.7109375" customWidth="1"/>
    <col min="8977" max="8977" width="10.42578125" bestFit="1" customWidth="1"/>
    <col min="8978" max="8978" width="8.140625" bestFit="1" customWidth="1"/>
    <col min="8979" max="8979" width="16.28515625" bestFit="1" customWidth="1"/>
    <col min="8980" max="8980" width="11.5703125" bestFit="1" customWidth="1"/>
    <col min="8981" max="8981" width="13.42578125" bestFit="1" customWidth="1"/>
    <col min="8982" max="8983" width="10.42578125" bestFit="1" customWidth="1"/>
    <col min="8984" max="8985" width="11.5703125" bestFit="1" customWidth="1"/>
    <col min="8986" max="8986" width="12.7109375" bestFit="1" customWidth="1"/>
    <col min="8987" max="8987" width="14" bestFit="1" customWidth="1"/>
    <col min="8988" max="8988" width="12.7109375" bestFit="1" customWidth="1"/>
    <col min="8989" max="8989" width="11.5703125" bestFit="1" customWidth="1"/>
    <col min="8990" max="8990" width="12.7109375" bestFit="1" customWidth="1"/>
    <col min="9217" max="9217" width="17" bestFit="1" customWidth="1"/>
    <col min="9218" max="9218" width="29.28515625" bestFit="1" customWidth="1"/>
    <col min="9219" max="9219" width="14.85546875" bestFit="1" customWidth="1"/>
    <col min="9220" max="9220" width="12.7109375" bestFit="1" customWidth="1"/>
    <col min="9221" max="9222" width="13" customWidth="1"/>
    <col min="9223" max="9223" width="10.7109375" customWidth="1"/>
    <col min="9224" max="9229" width="11.85546875" customWidth="1"/>
    <col min="9230" max="9232" width="12.7109375" customWidth="1"/>
    <col min="9233" max="9233" width="10.42578125" bestFit="1" customWidth="1"/>
    <col min="9234" max="9234" width="8.140625" bestFit="1" customWidth="1"/>
    <col min="9235" max="9235" width="16.28515625" bestFit="1" customWidth="1"/>
    <col min="9236" max="9236" width="11.5703125" bestFit="1" customWidth="1"/>
    <col min="9237" max="9237" width="13.42578125" bestFit="1" customWidth="1"/>
    <col min="9238" max="9239" width="10.42578125" bestFit="1" customWidth="1"/>
    <col min="9240" max="9241" width="11.5703125" bestFit="1" customWidth="1"/>
    <col min="9242" max="9242" width="12.7109375" bestFit="1" customWidth="1"/>
    <col min="9243" max="9243" width="14" bestFit="1" customWidth="1"/>
    <col min="9244" max="9244" width="12.7109375" bestFit="1" customWidth="1"/>
    <col min="9245" max="9245" width="11.5703125" bestFit="1" customWidth="1"/>
    <col min="9246" max="9246" width="12.7109375" bestFit="1" customWidth="1"/>
    <col min="9473" max="9473" width="17" bestFit="1" customWidth="1"/>
    <col min="9474" max="9474" width="29.28515625" bestFit="1" customWidth="1"/>
    <col min="9475" max="9475" width="14.85546875" bestFit="1" customWidth="1"/>
    <col min="9476" max="9476" width="12.7109375" bestFit="1" customWidth="1"/>
    <col min="9477" max="9478" width="13" customWidth="1"/>
    <col min="9479" max="9479" width="10.7109375" customWidth="1"/>
    <col min="9480" max="9485" width="11.85546875" customWidth="1"/>
    <col min="9486" max="9488" width="12.7109375" customWidth="1"/>
    <col min="9489" max="9489" width="10.42578125" bestFit="1" customWidth="1"/>
    <col min="9490" max="9490" width="8.140625" bestFit="1" customWidth="1"/>
    <col min="9491" max="9491" width="16.28515625" bestFit="1" customWidth="1"/>
    <col min="9492" max="9492" width="11.5703125" bestFit="1" customWidth="1"/>
    <col min="9493" max="9493" width="13.42578125" bestFit="1" customWidth="1"/>
    <col min="9494" max="9495" width="10.42578125" bestFit="1" customWidth="1"/>
    <col min="9496" max="9497" width="11.5703125" bestFit="1" customWidth="1"/>
    <col min="9498" max="9498" width="12.7109375" bestFit="1" customWidth="1"/>
    <col min="9499" max="9499" width="14" bestFit="1" customWidth="1"/>
    <col min="9500" max="9500" width="12.7109375" bestFit="1" customWidth="1"/>
    <col min="9501" max="9501" width="11.5703125" bestFit="1" customWidth="1"/>
    <col min="9502" max="9502" width="12.7109375" bestFit="1" customWidth="1"/>
    <col min="9729" max="9729" width="17" bestFit="1" customWidth="1"/>
    <col min="9730" max="9730" width="29.28515625" bestFit="1" customWidth="1"/>
    <col min="9731" max="9731" width="14.85546875" bestFit="1" customWidth="1"/>
    <col min="9732" max="9732" width="12.7109375" bestFit="1" customWidth="1"/>
    <col min="9733" max="9734" width="13" customWidth="1"/>
    <col min="9735" max="9735" width="10.7109375" customWidth="1"/>
    <col min="9736" max="9741" width="11.85546875" customWidth="1"/>
    <col min="9742" max="9744" width="12.7109375" customWidth="1"/>
    <col min="9745" max="9745" width="10.42578125" bestFit="1" customWidth="1"/>
    <col min="9746" max="9746" width="8.140625" bestFit="1" customWidth="1"/>
    <col min="9747" max="9747" width="16.28515625" bestFit="1" customWidth="1"/>
    <col min="9748" max="9748" width="11.5703125" bestFit="1" customWidth="1"/>
    <col min="9749" max="9749" width="13.42578125" bestFit="1" customWidth="1"/>
    <col min="9750" max="9751" width="10.42578125" bestFit="1" customWidth="1"/>
    <col min="9752" max="9753" width="11.5703125" bestFit="1" customWidth="1"/>
    <col min="9754" max="9754" width="12.7109375" bestFit="1" customWidth="1"/>
    <col min="9755" max="9755" width="14" bestFit="1" customWidth="1"/>
    <col min="9756" max="9756" width="12.7109375" bestFit="1" customWidth="1"/>
    <col min="9757" max="9757" width="11.5703125" bestFit="1" customWidth="1"/>
    <col min="9758" max="9758" width="12.7109375" bestFit="1" customWidth="1"/>
    <col min="9985" max="9985" width="17" bestFit="1" customWidth="1"/>
    <col min="9986" max="9986" width="29.28515625" bestFit="1" customWidth="1"/>
    <col min="9987" max="9987" width="14.85546875" bestFit="1" customWidth="1"/>
    <col min="9988" max="9988" width="12.7109375" bestFit="1" customWidth="1"/>
    <col min="9989" max="9990" width="13" customWidth="1"/>
    <col min="9991" max="9991" width="10.7109375" customWidth="1"/>
    <col min="9992" max="9997" width="11.85546875" customWidth="1"/>
    <col min="9998" max="10000" width="12.7109375" customWidth="1"/>
    <col min="10001" max="10001" width="10.42578125" bestFit="1" customWidth="1"/>
    <col min="10002" max="10002" width="8.140625" bestFit="1" customWidth="1"/>
    <col min="10003" max="10003" width="16.28515625" bestFit="1" customWidth="1"/>
    <col min="10004" max="10004" width="11.5703125" bestFit="1" customWidth="1"/>
    <col min="10005" max="10005" width="13.42578125" bestFit="1" customWidth="1"/>
    <col min="10006" max="10007" width="10.42578125" bestFit="1" customWidth="1"/>
    <col min="10008" max="10009" width="11.5703125" bestFit="1" customWidth="1"/>
    <col min="10010" max="10010" width="12.7109375" bestFit="1" customWidth="1"/>
    <col min="10011" max="10011" width="14" bestFit="1" customWidth="1"/>
    <col min="10012" max="10012" width="12.7109375" bestFit="1" customWidth="1"/>
    <col min="10013" max="10013" width="11.5703125" bestFit="1" customWidth="1"/>
    <col min="10014" max="10014" width="12.7109375" bestFit="1" customWidth="1"/>
    <col min="10241" max="10241" width="17" bestFit="1" customWidth="1"/>
    <col min="10242" max="10242" width="29.28515625" bestFit="1" customWidth="1"/>
    <col min="10243" max="10243" width="14.85546875" bestFit="1" customWidth="1"/>
    <col min="10244" max="10244" width="12.7109375" bestFit="1" customWidth="1"/>
    <col min="10245" max="10246" width="13" customWidth="1"/>
    <col min="10247" max="10247" width="10.7109375" customWidth="1"/>
    <col min="10248" max="10253" width="11.85546875" customWidth="1"/>
    <col min="10254" max="10256" width="12.7109375" customWidth="1"/>
    <col min="10257" max="10257" width="10.42578125" bestFit="1" customWidth="1"/>
    <col min="10258" max="10258" width="8.140625" bestFit="1" customWidth="1"/>
    <col min="10259" max="10259" width="16.28515625" bestFit="1" customWidth="1"/>
    <col min="10260" max="10260" width="11.5703125" bestFit="1" customWidth="1"/>
    <col min="10261" max="10261" width="13.42578125" bestFit="1" customWidth="1"/>
    <col min="10262" max="10263" width="10.42578125" bestFit="1" customWidth="1"/>
    <col min="10264" max="10265" width="11.5703125" bestFit="1" customWidth="1"/>
    <col min="10266" max="10266" width="12.7109375" bestFit="1" customWidth="1"/>
    <col min="10267" max="10267" width="14" bestFit="1" customWidth="1"/>
    <col min="10268" max="10268" width="12.7109375" bestFit="1" customWidth="1"/>
    <col min="10269" max="10269" width="11.5703125" bestFit="1" customWidth="1"/>
    <col min="10270" max="10270" width="12.7109375" bestFit="1" customWidth="1"/>
    <col min="10497" max="10497" width="17" bestFit="1" customWidth="1"/>
    <col min="10498" max="10498" width="29.28515625" bestFit="1" customWidth="1"/>
    <col min="10499" max="10499" width="14.85546875" bestFit="1" customWidth="1"/>
    <col min="10500" max="10500" width="12.7109375" bestFit="1" customWidth="1"/>
    <col min="10501" max="10502" width="13" customWidth="1"/>
    <col min="10503" max="10503" width="10.7109375" customWidth="1"/>
    <col min="10504" max="10509" width="11.85546875" customWidth="1"/>
    <col min="10510" max="10512" width="12.7109375" customWidth="1"/>
    <col min="10513" max="10513" width="10.42578125" bestFit="1" customWidth="1"/>
    <col min="10514" max="10514" width="8.140625" bestFit="1" customWidth="1"/>
    <col min="10515" max="10515" width="16.28515625" bestFit="1" customWidth="1"/>
    <col min="10516" max="10516" width="11.5703125" bestFit="1" customWidth="1"/>
    <col min="10517" max="10517" width="13.42578125" bestFit="1" customWidth="1"/>
    <col min="10518" max="10519" width="10.42578125" bestFit="1" customWidth="1"/>
    <col min="10520" max="10521" width="11.5703125" bestFit="1" customWidth="1"/>
    <col min="10522" max="10522" width="12.7109375" bestFit="1" customWidth="1"/>
    <col min="10523" max="10523" width="14" bestFit="1" customWidth="1"/>
    <col min="10524" max="10524" width="12.7109375" bestFit="1" customWidth="1"/>
    <col min="10525" max="10525" width="11.5703125" bestFit="1" customWidth="1"/>
    <col min="10526" max="10526" width="12.7109375" bestFit="1" customWidth="1"/>
    <col min="10753" max="10753" width="17" bestFit="1" customWidth="1"/>
    <col min="10754" max="10754" width="29.28515625" bestFit="1" customWidth="1"/>
    <col min="10755" max="10755" width="14.85546875" bestFit="1" customWidth="1"/>
    <col min="10756" max="10756" width="12.7109375" bestFit="1" customWidth="1"/>
    <col min="10757" max="10758" width="13" customWidth="1"/>
    <col min="10759" max="10759" width="10.7109375" customWidth="1"/>
    <col min="10760" max="10765" width="11.85546875" customWidth="1"/>
    <col min="10766" max="10768" width="12.7109375" customWidth="1"/>
    <col min="10769" max="10769" width="10.42578125" bestFit="1" customWidth="1"/>
    <col min="10770" max="10770" width="8.140625" bestFit="1" customWidth="1"/>
    <col min="10771" max="10771" width="16.28515625" bestFit="1" customWidth="1"/>
    <col min="10772" max="10772" width="11.5703125" bestFit="1" customWidth="1"/>
    <col min="10773" max="10773" width="13.42578125" bestFit="1" customWidth="1"/>
    <col min="10774" max="10775" width="10.42578125" bestFit="1" customWidth="1"/>
    <col min="10776" max="10777" width="11.5703125" bestFit="1" customWidth="1"/>
    <col min="10778" max="10778" width="12.7109375" bestFit="1" customWidth="1"/>
    <col min="10779" max="10779" width="14" bestFit="1" customWidth="1"/>
    <col min="10780" max="10780" width="12.7109375" bestFit="1" customWidth="1"/>
    <col min="10781" max="10781" width="11.5703125" bestFit="1" customWidth="1"/>
    <col min="10782" max="10782" width="12.7109375" bestFit="1" customWidth="1"/>
    <col min="11009" max="11009" width="17" bestFit="1" customWidth="1"/>
    <col min="11010" max="11010" width="29.28515625" bestFit="1" customWidth="1"/>
    <col min="11011" max="11011" width="14.85546875" bestFit="1" customWidth="1"/>
    <col min="11012" max="11012" width="12.7109375" bestFit="1" customWidth="1"/>
    <col min="11013" max="11014" width="13" customWidth="1"/>
    <col min="11015" max="11015" width="10.7109375" customWidth="1"/>
    <col min="11016" max="11021" width="11.85546875" customWidth="1"/>
    <col min="11022" max="11024" width="12.7109375" customWidth="1"/>
    <col min="11025" max="11025" width="10.42578125" bestFit="1" customWidth="1"/>
    <col min="11026" max="11026" width="8.140625" bestFit="1" customWidth="1"/>
    <col min="11027" max="11027" width="16.28515625" bestFit="1" customWidth="1"/>
    <col min="11028" max="11028" width="11.5703125" bestFit="1" customWidth="1"/>
    <col min="11029" max="11029" width="13.42578125" bestFit="1" customWidth="1"/>
    <col min="11030" max="11031" width="10.42578125" bestFit="1" customWidth="1"/>
    <col min="11032" max="11033" width="11.5703125" bestFit="1" customWidth="1"/>
    <col min="11034" max="11034" width="12.7109375" bestFit="1" customWidth="1"/>
    <col min="11035" max="11035" width="14" bestFit="1" customWidth="1"/>
    <col min="11036" max="11036" width="12.7109375" bestFit="1" customWidth="1"/>
    <col min="11037" max="11037" width="11.5703125" bestFit="1" customWidth="1"/>
    <col min="11038" max="11038" width="12.7109375" bestFit="1" customWidth="1"/>
    <col min="11265" max="11265" width="17" bestFit="1" customWidth="1"/>
    <col min="11266" max="11266" width="29.28515625" bestFit="1" customWidth="1"/>
    <col min="11267" max="11267" width="14.85546875" bestFit="1" customWidth="1"/>
    <col min="11268" max="11268" width="12.7109375" bestFit="1" customWidth="1"/>
    <col min="11269" max="11270" width="13" customWidth="1"/>
    <col min="11271" max="11271" width="10.7109375" customWidth="1"/>
    <col min="11272" max="11277" width="11.85546875" customWidth="1"/>
    <col min="11278" max="11280" width="12.7109375" customWidth="1"/>
    <col min="11281" max="11281" width="10.42578125" bestFit="1" customWidth="1"/>
    <col min="11282" max="11282" width="8.140625" bestFit="1" customWidth="1"/>
    <col min="11283" max="11283" width="16.28515625" bestFit="1" customWidth="1"/>
    <col min="11284" max="11284" width="11.5703125" bestFit="1" customWidth="1"/>
    <col min="11285" max="11285" width="13.42578125" bestFit="1" customWidth="1"/>
    <col min="11286" max="11287" width="10.42578125" bestFit="1" customWidth="1"/>
    <col min="11288" max="11289" width="11.5703125" bestFit="1" customWidth="1"/>
    <col min="11290" max="11290" width="12.7109375" bestFit="1" customWidth="1"/>
    <col min="11291" max="11291" width="14" bestFit="1" customWidth="1"/>
    <col min="11292" max="11292" width="12.7109375" bestFit="1" customWidth="1"/>
    <col min="11293" max="11293" width="11.5703125" bestFit="1" customWidth="1"/>
    <col min="11294" max="11294" width="12.7109375" bestFit="1" customWidth="1"/>
    <col min="11521" max="11521" width="17" bestFit="1" customWidth="1"/>
    <col min="11522" max="11522" width="29.28515625" bestFit="1" customWidth="1"/>
    <col min="11523" max="11523" width="14.85546875" bestFit="1" customWidth="1"/>
    <col min="11524" max="11524" width="12.7109375" bestFit="1" customWidth="1"/>
    <col min="11525" max="11526" width="13" customWidth="1"/>
    <col min="11527" max="11527" width="10.7109375" customWidth="1"/>
    <col min="11528" max="11533" width="11.85546875" customWidth="1"/>
    <col min="11534" max="11536" width="12.7109375" customWidth="1"/>
    <col min="11537" max="11537" width="10.42578125" bestFit="1" customWidth="1"/>
    <col min="11538" max="11538" width="8.140625" bestFit="1" customWidth="1"/>
    <col min="11539" max="11539" width="16.28515625" bestFit="1" customWidth="1"/>
    <col min="11540" max="11540" width="11.5703125" bestFit="1" customWidth="1"/>
    <col min="11541" max="11541" width="13.42578125" bestFit="1" customWidth="1"/>
    <col min="11542" max="11543" width="10.42578125" bestFit="1" customWidth="1"/>
    <col min="11544" max="11545" width="11.5703125" bestFit="1" customWidth="1"/>
    <col min="11546" max="11546" width="12.7109375" bestFit="1" customWidth="1"/>
    <col min="11547" max="11547" width="14" bestFit="1" customWidth="1"/>
    <col min="11548" max="11548" width="12.7109375" bestFit="1" customWidth="1"/>
    <col min="11549" max="11549" width="11.5703125" bestFit="1" customWidth="1"/>
    <col min="11550" max="11550" width="12.7109375" bestFit="1" customWidth="1"/>
    <col min="11777" max="11777" width="17" bestFit="1" customWidth="1"/>
    <col min="11778" max="11778" width="29.28515625" bestFit="1" customWidth="1"/>
    <col min="11779" max="11779" width="14.85546875" bestFit="1" customWidth="1"/>
    <col min="11780" max="11780" width="12.7109375" bestFit="1" customWidth="1"/>
    <col min="11781" max="11782" width="13" customWidth="1"/>
    <col min="11783" max="11783" width="10.7109375" customWidth="1"/>
    <col min="11784" max="11789" width="11.85546875" customWidth="1"/>
    <col min="11790" max="11792" width="12.7109375" customWidth="1"/>
    <col min="11793" max="11793" width="10.42578125" bestFit="1" customWidth="1"/>
    <col min="11794" max="11794" width="8.140625" bestFit="1" customWidth="1"/>
    <col min="11795" max="11795" width="16.28515625" bestFit="1" customWidth="1"/>
    <col min="11796" max="11796" width="11.5703125" bestFit="1" customWidth="1"/>
    <col min="11797" max="11797" width="13.42578125" bestFit="1" customWidth="1"/>
    <col min="11798" max="11799" width="10.42578125" bestFit="1" customWidth="1"/>
    <col min="11800" max="11801" width="11.5703125" bestFit="1" customWidth="1"/>
    <col min="11802" max="11802" width="12.7109375" bestFit="1" customWidth="1"/>
    <col min="11803" max="11803" width="14" bestFit="1" customWidth="1"/>
    <col min="11804" max="11804" width="12.7109375" bestFit="1" customWidth="1"/>
    <col min="11805" max="11805" width="11.5703125" bestFit="1" customWidth="1"/>
    <col min="11806" max="11806" width="12.7109375" bestFit="1" customWidth="1"/>
    <col min="12033" max="12033" width="17" bestFit="1" customWidth="1"/>
    <col min="12034" max="12034" width="29.28515625" bestFit="1" customWidth="1"/>
    <col min="12035" max="12035" width="14.85546875" bestFit="1" customWidth="1"/>
    <col min="12036" max="12036" width="12.7109375" bestFit="1" customWidth="1"/>
    <col min="12037" max="12038" width="13" customWidth="1"/>
    <col min="12039" max="12039" width="10.7109375" customWidth="1"/>
    <col min="12040" max="12045" width="11.85546875" customWidth="1"/>
    <col min="12046" max="12048" width="12.7109375" customWidth="1"/>
    <col min="12049" max="12049" width="10.42578125" bestFit="1" customWidth="1"/>
    <col min="12050" max="12050" width="8.140625" bestFit="1" customWidth="1"/>
    <col min="12051" max="12051" width="16.28515625" bestFit="1" customWidth="1"/>
    <col min="12052" max="12052" width="11.5703125" bestFit="1" customWidth="1"/>
    <col min="12053" max="12053" width="13.42578125" bestFit="1" customWidth="1"/>
    <col min="12054" max="12055" width="10.42578125" bestFit="1" customWidth="1"/>
    <col min="12056" max="12057" width="11.5703125" bestFit="1" customWidth="1"/>
    <col min="12058" max="12058" width="12.7109375" bestFit="1" customWidth="1"/>
    <col min="12059" max="12059" width="14" bestFit="1" customWidth="1"/>
    <col min="12060" max="12060" width="12.7109375" bestFit="1" customWidth="1"/>
    <col min="12061" max="12061" width="11.5703125" bestFit="1" customWidth="1"/>
    <col min="12062" max="12062" width="12.7109375" bestFit="1" customWidth="1"/>
    <col min="12289" max="12289" width="17" bestFit="1" customWidth="1"/>
    <col min="12290" max="12290" width="29.28515625" bestFit="1" customWidth="1"/>
    <col min="12291" max="12291" width="14.85546875" bestFit="1" customWidth="1"/>
    <col min="12292" max="12292" width="12.7109375" bestFit="1" customWidth="1"/>
    <col min="12293" max="12294" width="13" customWidth="1"/>
    <col min="12295" max="12295" width="10.7109375" customWidth="1"/>
    <col min="12296" max="12301" width="11.85546875" customWidth="1"/>
    <col min="12302" max="12304" width="12.7109375" customWidth="1"/>
    <col min="12305" max="12305" width="10.42578125" bestFit="1" customWidth="1"/>
    <col min="12306" max="12306" width="8.140625" bestFit="1" customWidth="1"/>
    <col min="12307" max="12307" width="16.28515625" bestFit="1" customWidth="1"/>
    <col min="12308" max="12308" width="11.5703125" bestFit="1" customWidth="1"/>
    <col min="12309" max="12309" width="13.42578125" bestFit="1" customWidth="1"/>
    <col min="12310" max="12311" width="10.42578125" bestFit="1" customWidth="1"/>
    <col min="12312" max="12313" width="11.5703125" bestFit="1" customWidth="1"/>
    <col min="12314" max="12314" width="12.7109375" bestFit="1" customWidth="1"/>
    <col min="12315" max="12315" width="14" bestFit="1" customWidth="1"/>
    <col min="12316" max="12316" width="12.7109375" bestFit="1" customWidth="1"/>
    <col min="12317" max="12317" width="11.5703125" bestFit="1" customWidth="1"/>
    <col min="12318" max="12318" width="12.7109375" bestFit="1" customWidth="1"/>
    <col min="12545" max="12545" width="17" bestFit="1" customWidth="1"/>
    <col min="12546" max="12546" width="29.28515625" bestFit="1" customWidth="1"/>
    <col min="12547" max="12547" width="14.85546875" bestFit="1" customWidth="1"/>
    <col min="12548" max="12548" width="12.7109375" bestFit="1" customWidth="1"/>
    <col min="12549" max="12550" width="13" customWidth="1"/>
    <col min="12551" max="12551" width="10.7109375" customWidth="1"/>
    <col min="12552" max="12557" width="11.85546875" customWidth="1"/>
    <col min="12558" max="12560" width="12.7109375" customWidth="1"/>
    <col min="12561" max="12561" width="10.42578125" bestFit="1" customWidth="1"/>
    <col min="12562" max="12562" width="8.140625" bestFit="1" customWidth="1"/>
    <col min="12563" max="12563" width="16.28515625" bestFit="1" customWidth="1"/>
    <col min="12564" max="12564" width="11.5703125" bestFit="1" customWidth="1"/>
    <col min="12565" max="12565" width="13.42578125" bestFit="1" customWidth="1"/>
    <col min="12566" max="12567" width="10.42578125" bestFit="1" customWidth="1"/>
    <col min="12568" max="12569" width="11.5703125" bestFit="1" customWidth="1"/>
    <col min="12570" max="12570" width="12.7109375" bestFit="1" customWidth="1"/>
    <col min="12571" max="12571" width="14" bestFit="1" customWidth="1"/>
    <col min="12572" max="12572" width="12.7109375" bestFit="1" customWidth="1"/>
    <col min="12573" max="12573" width="11.5703125" bestFit="1" customWidth="1"/>
    <col min="12574" max="12574" width="12.7109375" bestFit="1" customWidth="1"/>
    <col min="12801" max="12801" width="17" bestFit="1" customWidth="1"/>
    <col min="12802" max="12802" width="29.28515625" bestFit="1" customWidth="1"/>
    <col min="12803" max="12803" width="14.85546875" bestFit="1" customWidth="1"/>
    <col min="12804" max="12804" width="12.7109375" bestFit="1" customWidth="1"/>
    <col min="12805" max="12806" width="13" customWidth="1"/>
    <col min="12807" max="12807" width="10.7109375" customWidth="1"/>
    <col min="12808" max="12813" width="11.85546875" customWidth="1"/>
    <col min="12814" max="12816" width="12.7109375" customWidth="1"/>
    <col min="12817" max="12817" width="10.42578125" bestFit="1" customWidth="1"/>
    <col min="12818" max="12818" width="8.140625" bestFit="1" customWidth="1"/>
    <col min="12819" max="12819" width="16.28515625" bestFit="1" customWidth="1"/>
    <col min="12820" max="12820" width="11.5703125" bestFit="1" customWidth="1"/>
    <col min="12821" max="12821" width="13.42578125" bestFit="1" customWidth="1"/>
    <col min="12822" max="12823" width="10.42578125" bestFit="1" customWidth="1"/>
    <col min="12824" max="12825" width="11.5703125" bestFit="1" customWidth="1"/>
    <col min="12826" max="12826" width="12.7109375" bestFit="1" customWidth="1"/>
    <col min="12827" max="12827" width="14" bestFit="1" customWidth="1"/>
    <col min="12828" max="12828" width="12.7109375" bestFit="1" customWidth="1"/>
    <col min="12829" max="12829" width="11.5703125" bestFit="1" customWidth="1"/>
    <col min="12830" max="12830" width="12.7109375" bestFit="1" customWidth="1"/>
    <col min="13057" max="13057" width="17" bestFit="1" customWidth="1"/>
    <col min="13058" max="13058" width="29.28515625" bestFit="1" customWidth="1"/>
    <col min="13059" max="13059" width="14.85546875" bestFit="1" customWidth="1"/>
    <col min="13060" max="13060" width="12.7109375" bestFit="1" customWidth="1"/>
    <col min="13061" max="13062" width="13" customWidth="1"/>
    <col min="13063" max="13063" width="10.7109375" customWidth="1"/>
    <col min="13064" max="13069" width="11.85546875" customWidth="1"/>
    <col min="13070" max="13072" width="12.7109375" customWidth="1"/>
    <col min="13073" max="13073" width="10.42578125" bestFit="1" customWidth="1"/>
    <col min="13074" max="13074" width="8.140625" bestFit="1" customWidth="1"/>
    <col min="13075" max="13075" width="16.28515625" bestFit="1" customWidth="1"/>
    <col min="13076" max="13076" width="11.5703125" bestFit="1" customWidth="1"/>
    <col min="13077" max="13077" width="13.42578125" bestFit="1" customWidth="1"/>
    <col min="13078" max="13079" width="10.42578125" bestFit="1" customWidth="1"/>
    <col min="13080" max="13081" width="11.5703125" bestFit="1" customWidth="1"/>
    <col min="13082" max="13082" width="12.7109375" bestFit="1" customWidth="1"/>
    <col min="13083" max="13083" width="14" bestFit="1" customWidth="1"/>
    <col min="13084" max="13084" width="12.7109375" bestFit="1" customWidth="1"/>
    <col min="13085" max="13085" width="11.5703125" bestFit="1" customWidth="1"/>
    <col min="13086" max="13086" width="12.7109375" bestFit="1" customWidth="1"/>
    <col min="13313" max="13313" width="17" bestFit="1" customWidth="1"/>
    <col min="13314" max="13314" width="29.28515625" bestFit="1" customWidth="1"/>
    <col min="13315" max="13315" width="14.85546875" bestFit="1" customWidth="1"/>
    <col min="13316" max="13316" width="12.7109375" bestFit="1" customWidth="1"/>
    <col min="13317" max="13318" width="13" customWidth="1"/>
    <col min="13319" max="13319" width="10.7109375" customWidth="1"/>
    <col min="13320" max="13325" width="11.85546875" customWidth="1"/>
    <col min="13326" max="13328" width="12.7109375" customWidth="1"/>
    <col min="13329" max="13329" width="10.42578125" bestFit="1" customWidth="1"/>
    <col min="13330" max="13330" width="8.140625" bestFit="1" customWidth="1"/>
    <col min="13331" max="13331" width="16.28515625" bestFit="1" customWidth="1"/>
    <col min="13332" max="13332" width="11.5703125" bestFit="1" customWidth="1"/>
    <col min="13333" max="13333" width="13.42578125" bestFit="1" customWidth="1"/>
    <col min="13334" max="13335" width="10.42578125" bestFit="1" customWidth="1"/>
    <col min="13336" max="13337" width="11.5703125" bestFit="1" customWidth="1"/>
    <col min="13338" max="13338" width="12.7109375" bestFit="1" customWidth="1"/>
    <col min="13339" max="13339" width="14" bestFit="1" customWidth="1"/>
    <col min="13340" max="13340" width="12.7109375" bestFit="1" customWidth="1"/>
    <col min="13341" max="13341" width="11.5703125" bestFit="1" customWidth="1"/>
    <col min="13342" max="13342" width="12.7109375" bestFit="1" customWidth="1"/>
    <col min="13569" max="13569" width="17" bestFit="1" customWidth="1"/>
    <col min="13570" max="13570" width="29.28515625" bestFit="1" customWidth="1"/>
    <col min="13571" max="13571" width="14.85546875" bestFit="1" customWidth="1"/>
    <col min="13572" max="13572" width="12.7109375" bestFit="1" customWidth="1"/>
    <col min="13573" max="13574" width="13" customWidth="1"/>
    <col min="13575" max="13575" width="10.7109375" customWidth="1"/>
    <col min="13576" max="13581" width="11.85546875" customWidth="1"/>
    <col min="13582" max="13584" width="12.7109375" customWidth="1"/>
    <col min="13585" max="13585" width="10.42578125" bestFit="1" customWidth="1"/>
    <col min="13586" max="13586" width="8.140625" bestFit="1" customWidth="1"/>
    <col min="13587" max="13587" width="16.28515625" bestFit="1" customWidth="1"/>
    <col min="13588" max="13588" width="11.5703125" bestFit="1" customWidth="1"/>
    <col min="13589" max="13589" width="13.42578125" bestFit="1" customWidth="1"/>
    <col min="13590" max="13591" width="10.42578125" bestFit="1" customWidth="1"/>
    <col min="13592" max="13593" width="11.5703125" bestFit="1" customWidth="1"/>
    <col min="13594" max="13594" width="12.7109375" bestFit="1" customWidth="1"/>
    <col min="13595" max="13595" width="14" bestFit="1" customWidth="1"/>
    <col min="13596" max="13596" width="12.7109375" bestFit="1" customWidth="1"/>
    <col min="13597" max="13597" width="11.5703125" bestFit="1" customWidth="1"/>
    <col min="13598" max="13598" width="12.7109375" bestFit="1" customWidth="1"/>
    <col min="13825" max="13825" width="17" bestFit="1" customWidth="1"/>
    <col min="13826" max="13826" width="29.28515625" bestFit="1" customWidth="1"/>
    <col min="13827" max="13827" width="14.85546875" bestFit="1" customWidth="1"/>
    <col min="13828" max="13828" width="12.7109375" bestFit="1" customWidth="1"/>
    <col min="13829" max="13830" width="13" customWidth="1"/>
    <col min="13831" max="13831" width="10.7109375" customWidth="1"/>
    <col min="13832" max="13837" width="11.85546875" customWidth="1"/>
    <col min="13838" max="13840" width="12.7109375" customWidth="1"/>
    <col min="13841" max="13841" width="10.42578125" bestFit="1" customWidth="1"/>
    <col min="13842" max="13842" width="8.140625" bestFit="1" customWidth="1"/>
    <col min="13843" max="13843" width="16.28515625" bestFit="1" customWidth="1"/>
    <col min="13844" max="13844" width="11.5703125" bestFit="1" customWidth="1"/>
    <col min="13845" max="13845" width="13.42578125" bestFit="1" customWidth="1"/>
    <col min="13846" max="13847" width="10.42578125" bestFit="1" customWidth="1"/>
    <col min="13848" max="13849" width="11.5703125" bestFit="1" customWidth="1"/>
    <col min="13850" max="13850" width="12.7109375" bestFit="1" customWidth="1"/>
    <col min="13851" max="13851" width="14" bestFit="1" customWidth="1"/>
    <col min="13852" max="13852" width="12.7109375" bestFit="1" customWidth="1"/>
    <col min="13853" max="13853" width="11.5703125" bestFit="1" customWidth="1"/>
    <col min="13854" max="13854" width="12.7109375" bestFit="1" customWidth="1"/>
    <col min="14081" max="14081" width="17" bestFit="1" customWidth="1"/>
    <col min="14082" max="14082" width="29.28515625" bestFit="1" customWidth="1"/>
    <col min="14083" max="14083" width="14.85546875" bestFit="1" customWidth="1"/>
    <col min="14084" max="14084" width="12.7109375" bestFit="1" customWidth="1"/>
    <col min="14085" max="14086" width="13" customWidth="1"/>
    <col min="14087" max="14087" width="10.7109375" customWidth="1"/>
    <col min="14088" max="14093" width="11.85546875" customWidth="1"/>
    <col min="14094" max="14096" width="12.7109375" customWidth="1"/>
    <col min="14097" max="14097" width="10.42578125" bestFit="1" customWidth="1"/>
    <col min="14098" max="14098" width="8.140625" bestFit="1" customWidth="1"/>
    <col min="14099" max="14099" width="16.28515625" bestFit="1" customWidth="1"/>
    <col min="14100" max="14100" width="11.5703125" bestFit="1" customWidth="1"/>
    <col min="14101" max="14101" width="13.42578125" bestFit="1" customWidth="1"/>
    <col min="14102" max="14103" width="10.42578125" bestFit="1" customWidth="1"/>
    <col min="14104" max="14105" width="11.5703125" bestFit="1" customWidth="1"/>
    <col min="14106" max="14106" width="12.7109375" bestFit="1" customWidth="1"/>
    <col min="14107" max="14107" width="14" bestFit="1" customWidth="1"/>
    <col min="14108" max="14108" width="12.7109375" bestFit="1" customWidth="1"/>
    <col min="14109" max="14109" width="11.5703125" bestFit="1" customWidth="1"/>
    <col min="14110" max="14110" width="12.7109375" bestFit="1" customWidth="1"/>
    <col min="14337" max="14337" width="17" bestFit="1" customWidth="1"/>
    <col min="14338" max="14338" width="29.28515625" bestFit="1" customWidth="1"/>
    <col min="14339" max="14339" width="14.85546875" bestFit="1" customWidth="1"/>
    <col min="14340" max="14340" width="12.7109375" bestFit="1" customWidth="1"/>
    <col min="14341" max="14342" width="13" customWidth="1"/>
    <col min="14343" max="14343" width="10.7109375" customWidth="1"/>
    <col min="14344" max="14349" width="11.85546875" customWidth="1"/>
    <col min="14350" max="14352" width="12.7109375" customWidth="1"/>
    <col min="14353" max="14353" width="10.42578125" bestFit="1" customWidth="1"/>
    <col min="14354" max="14354" width="8.140625" bestFit="1" customWidth="1"/>
    <col min="14355" max="14355" width="16.28515625" bestFit="1" customWidth="1"/>
    <col min="14356" max="14356" width="11.5703125" bestFit="1" customWidth="1"/>
    <col min="14357" max="14357" width="13.42578125" bestFit="1" customWidth="1"/>
    <col min="14358" max="14359" width="10.42578125" bestFit="1" customWidth="1"/>
    <col min="14360" max="14361" width="11.5703125" bestFit="1" customWidth="1"/>
    <col min="14362" max="14362" width="12.7109375" bestFit="1" customWidth="1"/>
    <col min="14363" max="14363" width="14" bestFit="1" customWidth="1"/>
    <col min="14364" max="14364" width="12.7109375" bestFit="1" customWidth="1"/>
    <col min="14365" max="14365" width="11.5703125" bestFit="1" customWidth="1"/>
    <col min="14366" max="14366" width="12.7109375" bestFit="1" customWidth="1"/>
    <col min="14593" max="14593" width="17" bestFit="1" customWidth="1"/>
    <col min="14594" max="14594" width="29.28515625" bestFit="1" customWidth="1"/>
    <col min="14595" max="14595" width="14.85546875" bestFit="1" customWidth="1"/>
    <col min="14596" max="14596" width="12.7109375" bestFit="1" customWidth="1"/>
    <col min="14597" max="14598" width="13" customWidth="1"/>
    <col min="14599" max="14599" width="10.7109375" customWidth="1"/>
    <col min="14600" max="14605" width="11.85546875" customWidth="1"/>
    <col min="14606" max="14608" width="12.7109375" customWidth="1"/>
    <col min="14609" max="14609" width="10.42578125" bestFit="1" customWidth="1"/>
    <col min="14610" max="14610" width="8.140625" bestFit="1" customWidth="1"/>
    <col min="14611" max="14611" width="16.28515625" bestFit="1" customWidth="1"/>
    <col min="14612" max="14612" width="11.5703125" bestFit="1" customWidth="1"/>
    <col min="14613" max="14613" width="13.42578125" bestFit="1" customWidth="1"/>
    <col min="14614" max="14615" width="10.42578125" bestFit="1" customWidth="1"/>
    <col min="14616" max="14617" width="11.5703125" bestFit="1" customWidth="1"/>
    <col min="14618" max="14618" width="12.7109375" bestFit="1" customWidth="1"/>
    <col min="14619" max="14619" width="14" bestFit="1" customWidth="1"/>
    <col min="14620" max="14620" width="12.7109375" bestFit="1" customWidth="1"/>
    <col min="14621" max="14621" width="11.5703125" bestFit="1" customWidth="1"/>
    <col min="14622" max="14622" width="12.7109375" bestFit="1" customWidth="1"/>
    <col min="14849" max="14849" width="17" bestFit="1" customWidth="1"/>
    <col min="14850" max="14850" width="29.28515625" bestFit="1" customWidth="1"/>
    <col min="14851" max="14851" width="14.85546875" bestFit="1" customWidth="1"/>
    <col min="14852" max="14852" width="12.7109375" bestFit="1" customWidth="1"/>
    <col min="14853" max="14854" width="13" customWidth="1"/>
    <col min="14855" max="14855" width="10.7109375" customWidth="1"/>
    <col min="14856" max="14861" width="11.85546875" customWidth="1"/>
    <col min="14862" max="14864" width="12.7109375" customWidth="1"/>
    <col min="14865" max="14865" width="10.42578125" bestFit="1" customWidth="1"/>
    <col min="14866" max="14866" width="8.140625" bestFit="1" customWidth="1"/>
    <col min="14867" max="14867" width="16.28515625" bestFit="1" customWidth="1"/>
    <col min="14868" max="14868" width="11.5703125" bestFit="1" customWidth="1"/>
    <col min="14869" max="14869" width="13.42578125" bestFit="1" customWidth="1"/>
    <col min="14870" max="14871" width="10.42578125" bestFit="1" customWidth="1"/>
    <col min="14872" max="14873" width="11.5703125" bestFit="1" customWidth="1"/>
    <col min="14874" max="14874" width="12.7109375" bestFit="1" customWidth="1"/>
    <col min="14875" max="14875" width="14" bestFit="1" customWidth="1"/>
    <col min="14876" max="14876" width="12.7109375" bestFit="1" customWidth="1"/>
    <col min="14877" max="14877" width="11.5703125" bestFit="1" customWidth="1"/>
    <col min="14878" max="14878" width="12.7109375" bestFit="1" customWidth="1"/>
    <col min="15105" max="15105" width="17" bestFit="1" customWidth="1"/>
    <col min="15106" max="15106" width="29.28515625" bestFit="1" customWidth="1"/>
    <col min="15107" max="15107" width="14.85546875" bestFit="1" customWidth="1"/>
    <col min="15108" max="15108" width="12.7109375" bestFit="1" customWidth="1"/>
    <col min="15109" max="15110" width="13" customWidth="1"/>
    <col min="15111" max="15111" width="10.7109375" customWidth="1"/>
    <col min="15112" max="15117" width="11.85546875" customWidth="1"/>
    <col min="15118" max="15120" width="12.7109375" customWidth="1"/>
    <col min="15121" max="15121" width="10.42578125" bestFit="1" customWidth="1"/>
    <col min="15122" max="15122" width="8.140625" bestFit="1" customWidth="1"/>
    <col min="15123" max="15123" width="16.28515625" bestFit="1" customWidth="1"/>
    <col min="15124" max="15124" width="11.5703125" bestFit="1" customWidth="1"/>
    <col min="15125" max="15125" width="13.42578125" bestFit="1" customWidth="1"/>
    <col min="15126" max="15127" width="10.42578125" bestFit="1" customWidth="1"/>
    <col min="15128" max="15129" width="11.5703125" bestFit="1" customWidth="1"/>
    <col min="15130" max="15130" width="12.7109375" bestFit="1" customWidth="1"/>
    <col min="15131" max="15131" width="14" bestFit="1" customWidth="1"/>
    <col min="15132" max="15132" width="12.7109375" bestFit="1" customWidth="1"/>
    <col min="15133" max="15133" width="11.5703125" bestFit="1" customWidth="1"/>
    <col min="15134" max="15134" width="12.7109375" bestFit="1" customWidth="1"/>
    <col min="15361" max="15361" width="17" bestFit="1" customWidth="1"/>
    <col min="15362" max="15362" width="29.28515625" bestFit="1" customWidth="1"/>
    <col min="15363" max="15363" width="14.85546875" bestFit="1" customWidth="1"/>
    <col min="15364" max="15364" width="12.7109375" bestFit="1" customWidth="1"/>
    <col min="15365" max="15366" width="13" customWidth="1"/>
    <col min="15367" max="15367" width="10.7109375" customWidth="1"/>
    <col min="15368" max="15373" width="11.85546875" customWidth="1"/>
    <col min="15374" max="15376" width="12.7109375" customWidth="1"/>
    <col min="15377" max="15377" width="10.42578125" bestFit="1" customWidth="1"/>
    <col min="15378" max="15378" width="8.140625" bestFit="1" customWidth="1"/>
    <col min="15379" max="15379" width="16.28515625" bestFit="1" customWidth="1"/>
    <col min="15380" max="15380" width="11.5703125" bestFit="1" customWidth="1"/>
    <col min="15381" max="15381" width="13.42578125" bestFit="1" customWidth="1"/>
    <col min="15382" max="15383" width="10.42578125" bestFit="1" customWidth="1"/>
    <col min="15384" max="15385" width="11.5703125" bestFit="1" customWidth="1"/>
    <col min="15386" max="15386" width="12.7109375" bestFit="1" customWidth="1"/>
    <col min="15387" max="15387" width="14" bestFit="1" customWidth="1"/>
    <col min="15388" max="15388" width="12.7109375" bestFit="1" customWidth="1"/>
    <col min="15389" max="15389" width="11.5703125" bestFit="1" customWidth="1"/>
    <col min="15390" max="15390" width="12.7109375" bestFit="1" customWidth="1"/>
    <col min="15617" max="15617" width="17" bestFit="1" customWidth="1"/>
    <col min="15618" max="15618" width="29.28515625" bestFit="1" customWidth="1"/>
    <col min="15619" max="15619" width="14.85546875" bestFit="1" customWidth="1"/>
    <col min="15620" max="15620" width="12.7109375" bestFit="1" customWidth="1"/>
    <col min="15621" max="15622" width="13" customWidth="1"/>
    <col min="15623" max="15623" width="10.7109375" customWidth="1"/>
    <col min="15624" max="15629" width="11.85546875" customWidth="1"/>
    <col min="15630" max="15632" width="12.7109375" customWidth="1"/>
    <col min="15633" max="15633" width="10.42578125" bestFit="1" customWidth="1"/>
    <col min="15634" max="15634" width="8.140625" bestFit="1" customWidth="1"/>
    <col min="15635" max="15635" width="16.28515625" bestFit="1" customWidth="1"/>
    <col min="15636" max="15636" width="11.5703125" bestFit="1" customWidth="1"/>
    <col min="15637" max="15637" width="13.42578125" bestFit="1" customWidth="1"/>
    <col min="15638" max="15639" width="10.42578125" bestFit="1" customWidth="1"/>
    <col min="15640" max="15641" width="11.5703125" bestFit="1" customWidth="1"/>
    <col min="15642" max="15642" width="12.7109375" bestFit="1" customWidth="1"/>
    <col min="15643" max="15643" width="14" bestFit="1" customWidth="1"/>
    <col min="15644" max="15644" width="12.7109375" bestFit="1" customWidth="1"/>
    <col min="15645" max="15645" width="11.5703125" bestFit="1" customWidth="1"/>
    <col min="15646" max="15646" width="12.7109375" bestFit="1" customWidth="1"/>
    <col min="15873" max="15873" width="17" bestFit="1" customWidth="1"/>
    <col min="15874" max="15874" width="29.28515625" bestFit="1" customWidth="1"/>
    <col min="15875" max="15875" width="14.85546875" bestFit="1" customWidth="1"/>
    <col min="15876" max="15876" width="12.7109375" bestFit="1" customWidth="1"/>
    <col min="15877" max="15878" width="13" customWidth="1"/>
    <col min="15879" max="15879" width="10.7109375" customWidth="1"/>
    <col min="15880" max="15885" width="11.85546875" customWidth="1"/>
    <col min="15886" max="15888" width="12.7109375" customWidth="1"/>
    <col min="15889" max="15889" width="10.42578125" bestFit="1" customWidth="1"/>
    <col min="15890" max="15890" width="8.140625" bestFit="1" customWidth="1"/>
    <col min="15891" max="15891" width="16.28515625" bestFit="1" customWidth="1"/>
    <col min="15892" max="15892" width="11.5703125" bestFit="1" customWidth="1"/>
    <col min="15893" max="15893" width="13.42578125" bestFit="1" customWidth="1"/>
    <col min="15894" max="15895" width="10.42578125" bestFit="1" customWidth="1"/>
    <col min="15896" max="15897" width="11.5703125" bestFit="1" customWidth="1"/>
    <col min="15898" max="15898" width="12.7109375" bestFit="1" customWidth="1"/>
    <col min="15899" max="15899" width="14" bestFit="1" customWidth="1"/>
    <col min="15900" max="15900" width="12.7109375" bestFit="1" customWidth="1"/>
    <col min="15901" max="15901" width="11.5703125" bestFit="1" customWidth="1"/>
    <col min="15902" max="15902" width="12.7109375" bestFit="1" customWidth="1"/>
    <col min="16129" max="16129" width="17" bestFit="1" customWidth="1"/>
    <col min="16130" max="16130" width="29.28515625" bestFit="1" customWidth="1"/>
    <col min="16131" max="16131" width="14.85546875" bestFit="1" customWidth="1"/>
    <col min="16132" max="16132" width="12.7109375" bestFit="1" customWidth="1"/>
    <col min="16133" max="16134" width="13" customWidth="1"/>
    <col min="16135" max="16135" width="10.7109375" customWidth="1"/>
    <col min="16136" max="16141" width="11.85546875" customWidth="1"/>
    <col min="16142" max="16144" width="12.7109375" customWidth="1"/>
    <col min="16145" max="16145" width="10.42578125" bestFit="1" customWidth="1"/>
    <col min="16146" max="16146" width="8.140625" bestFit="1" customWidth="1"/>
    <col min="16147" max="16147" width="16.28515625" bestFit="1" customWidth="1"/>
    <col min="16148" max="16148" width="11.5703125" bestFit="1" customWidth="1"/>
    <col min="16149" max="16149" width="13.42578125" bestFit="1" customWidth="1"/>
    <col min="16150" max="16151" width="10.42578125" bestFit="1" customWidth="1"/>
    <col min="16152" max="16153" width="11.5703125" bestFit="1" customWidth="1"/>
    <col min="16154" max="16154" width="12.7109375" bestFit="1" customWidth="1"/>
    <col min="16155" max="16155" width="14" bestFit="1" customWidth="1"/>
    <col min="16156" max="16156" width="12.7109375" bestFit="1" customWidth="1"/>
    <col min="16157" max="16157" width="11.5703125" bestFit="1" customWidth="1"/>
    <col min="16158" max="16158" width="12.7109375" bestFit="1" customWidth="1"/>
  </cols>
  <sheetData>
    <row r="1" spans="1:34" x14ac:dyDescent="0.2"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x14ac:dyDescent="0.2"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4" ht="16.5" x14ac:dyDescent="0.2">
      <c r="A3" s="2" t="s">
        <v>0</v>
      </c>
      <c r="B3" s="3" t="s">
        <v>1</v>
      </c>
      <c r="C3" s="4" t="s">
        <v>12</v>
      </c>
      <c r="D3" s="22" t="s">
        <v>2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1:34" ht="16.5" x14ac:dyDescent="0.2">
      <c r="A4" t="s">
        <v>3</v>
      </c>
      <c r="B4" s="4" t="s">
        <v>4</v>
      </c>
      <c r="C4" s="5">
        <v>38353</v>
      </c>
      <c r="D4" s="23">
        <v>800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</row>
    <row r="5" spans="1:34" ht="16.5" x14ac:dyDescent="0.2">
      <c r="A5" t="s">
        <v>3</v>
      </c>
      <c r="B5" s="4" t="s">
        <v>5</v>
      </c>
      <c r="C5" s="5">
        <v>38353</v>
      </c>
      <c r="D5" s="24">
        <v>200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ht="16.5" x14ac:dyDescent="0.2">
      <c r="A6" t="s">
        <v>3</v>
      </c>
      <c r="B6" s="4" t="s">
        <v>6</v>
      </c>
      <c r="C6" s="5">
        <v>38353</v>
      </c>
      <c r="D6" s="24">
        <v>100</v>
      </c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 ht="16.5" x14ac:dyDescent="0.2">
      <c r="A7" t="s">
        <v>3</v>
      </c>
      <c r="B7" s="4" t="s">
        <v>4</v>
      </c>
      <c r="C7" s="5">
        <v>38384</v>
      </c>
      <c r="D7" s="25">
        <v>230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6.5" x14ac:dyDescent="0.2">
      <c r="A8" t="s">
        <v>3</v>
      </c>
      <c r="B8" s="4" t="s">
        <v>5</v>
      </c>
      <c r="C8" s="5">
        <v>38384</v>
      </c>
      <c r="D8" s="25">
        <v>230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6.5" x14ac:dyDescent="0.2">
      <c r="A9" t="s">
        <v>3</v>
      </c>
      <c r="B9" s="4" t="s">
        <v>6</v>
      </c>
      <c r="C9" s="5">
        <v>38384</v>
      </c>
      <c r="D9" s="25">
        <v>160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 ht="16.5" x14ac:dyDescent="0.2">
      <c r="A10" t="s">
        <v>3</v>
      </c>
      <c r="B10" s="4" t="s">
        <v>4</v>
      </c>
      <c r="C10" s="8">
        <v>38412</v>
      </c>
      <c r="D10" s="25">
        <v>1700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6.5" x14ac:dyDescent="0.2">
      <c r="A11" t="s">
        <v>3</v>
      </c>
      <c r="B11" s="4" t="s">
        <v>5</v>
      </c>
      <c r="C11" s="8">
        <v>38412</v>
      </c>
      <c r="D11" s="25">
        <v>140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1:34" ht="16.5" x14ac:dyDescent="0.2">
      <c r="A12" t="s">
        <v>3</v>
      </c>
      <c r="B12" s="4" t="s">
        <v>6</v>
      </c>
      <c r="C12" s="8">
        <v>38412</v>
      </c>
      <c r="D12" s="25">
        <v>98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</row>
    <row r="13" spans="1:34" ht="16.5" x14ac:dyDescent="0.2">
      <c r="A13" t="s">
        <v>3</v>
      </c>
      <c r="B13" s="4" t="s">
        <v>4</v>
      </c>
      <c r="C13" s="8">
        <v>38443</v>
      </c>
      <c r="D13" s="25">
        <v>300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</row>
    <row r="14" spans="1:34" ht="16.5" x14ac:dyDescent="0.2">
      <c r="A14" t="s">
        <v>3</v>
      </c>
      <c r="B14" s="4" t="s">
        <v>5</v>
      </c>
      <c r="C14" s="8">
        <v>38443</v>
      </c>
      <c r="D14" s="25">
        <v>40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</row>
    <row r="15" spans="1:34" ht="16.5" x14ac:dyDescent="0.2">
      <c r="A15" t="s">
        <v>3</v>
      </c>
      <c r="B15" s="4" t="s">
        <v>6</v>
      </c>
      <c r="C15" s="8">
        <v>38443</v>
      </c>
      <c r="D15" s="25">
        <v>10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</row>
    <row r="16" spans="1:34" ht="16.5" x14ac:dyDescent="0.2">
      <c r="A16" t="s">
        <v>3</v>
      </c>
      <c r="B16" s="4" t="s">
        <v>4</v>
      </c>
      <c r="C16" s="8">
        <v>38473</v>
      </c>
      <c r="D16" s="25">
        <v>700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1:34" ht="16.5" x14ac:dyDescent="0.2">
      <c r="A17" t="s">
        <v>3</v>
      </c>
      <c r="B17" s="4" t="s">
        <v>5</v>
      </c>
      <c r="C17" s="8">
        <v>38473</v>
      </c>
      <c r="D17" s="25">
        <v>20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</row>
    <row r="18" spans="1:34" ht="16.5" x14ac:dyDescent="0.2">
      <c r="A18" t="s">
        <v>3</v>
      </c>
      <c r="B18" s="4" t="s">
        <v>6</v>
      </c>
      <c r="C18" s="8">
        <v>38473</v>
      </c>
      <c r="D18" s="25">
        <v>75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</row>
    <row r="19" spans="1:34" ht="16.5" x14ac:dyDescent="0.2">
      <c r="A19" t="s">
        <v>3</v>
      </c>
      <c r="B19" s="4" t="s">
        <v>4</v>
      </c>
      <c r="C19" s="8">
        <v>38504</v>
      </c>
      <c r="D19" s="25">
        <v>2400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</row>
    <row r="20" spans="1:34" ht="16.5" x14ac:dyDescent="0.2">
      <c r="A20" t="s">
        <v>3</v>
      </c>
      <c r="B20" s="4" t="s">
        <v>5</v>
      </c>
      <c r="C20" s="8">
        <v>38504</v>
      </c>
      <c r="D20" s="25">
        <v>20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</row>
    <row r="21" spans="1:34" ht="16.5" x14ac:dyDescent="0.2">
      <c r="A21" t="s">
        <v>3</v>
      </c>
      <c r="B21" s="4" t="s">
        <v>6</v>
      </c>
      <c r="C21" s="8">
        <v>38504</v>
      </c>
      <c r="D21" s="25">
        <v>31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1:34" ht="16.5" x14ac:dyDescent="0.2">
      <c r="A22" t="s">
        <v>3</v>
      </c>
      <c r="B22" s="4" t="s">
        <v>4</v>
      </c>
      <c r="C22" s="8">
        <v>38534</v>
      </c>
      <c r="D22" s="25">
        <v>300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</row>
    <row r="23" spans="1:34" ht="16.5" x14ac:dyDescent="0.2">
      <c r="A23" t="s">
        <v>3</v>
      </c>
      <c r="B23" s="4" t="s">
        <v>5</v>
      </c>
      <c r="C23" s="8">
        <v>38534</v>
      </c>
      <c r="D23" s="25">
        <v>20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</row>
    <row r="24" spans="1:34" ht="16.5" x14ac:dyDescent="0.2">
      <c r="A24" t="s">
        <v>3</v>
      </c>
      <c r="B24" s="4" t="s">
        <v>6</v>
      </c>
      <c r="C24" s="8">
        <v>38534</v>
      </c>
      <c r="D24" s="25">
        <v>10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</row>
    <row r="25" spans="1:34" ht="16.5" x14ac:dyDescent="0.2">
      <c r="A25" t="s">
        <v>3</v>
      </c>
      <c r="B25" s="4" t="s">
        <v>4</v>
      </c>
      <c r="C25" s="8">
        <v>38565</v>
      </c>
      <c r="D25" s="25">
        <v>1700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</row>
    <row r="26" spans="1:34" ht="16.5" x14ac:dyDescent="0.2">
      <c r="A26" t="s">
        <v>3</v>
      </c>
      <c r="B26" s="4" t="s">
        <v>5</v>
      </c>
      <c r="C26" s="8">
        <v>38565</v>
      </c>
      <c r="D26" s="25">
        <v>300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</row>
    <row r="27" spans="1:34" ht="16.5" x14ac:dyDescent="0.2">
      <c r="A27" t="s">
        <v>3</v>
      </c>
      <c r="B27" s="4" t="s">
        <v>6</v>
      </c>
      <c r="C27" s="8">
        <v>38565</v>
      </c>
      <c r="D27" s="25">
        <v>20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</row>
    <row r="28" spans="1:34" ht="16.5" x14ac:dyDescent="0.2">
      <c r="A28" t="s">
        <v>3</v>
      </c>
      <c r="B28" s="4" t="s">
        <v>4</v>
      </c>
      <c r="C28" s="8">
        <v>38596</v>
      </c>
      <c r="D28" s="25">
        <v>800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</row>
    <row r="29" spans="1:34" ht="16.5" x14ac:dyDescent="0.2">
      <c r="A29" t="s">
        <v>3</v>
      </c>
      <c r="B29" s="4" t="s">
        <v>5</v>
      </c>
      <c r="C29" s="8">
        <v>38596</v>
      </c>
      <c r="D29" s="25">
        <v>40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</row>
    <row r="30" spans="1:34" ht="16.5" x14ac:dyDescent="0.2">
      <c r="A30" t="s">
        <v>3</v>
      </c>
      <c r="B30" s="4" t="s">
        <v>6</v>
      </c>
      <c r="C30" s="8">
        <v>38596</v>
      </c>
      <c r="D30" s="25">
        <v>111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</row>
    <row r="31" spans="1:34" ht="16.5" x14ac:dyDescent="0.2">
      <c r="A31" t="s">
        <v>3</v>
      </c>
      <c r="B31" s="4" t="s">
        <v>4</v>
      </c>
      <c r="C31" s="8">
        <v>38626</v>
      </c>
      <c r="D31" s="25">
        <v>1100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</row>
    <row r="32" spans="1:34" ht="16.5" x14ac:dyDescent="0.2">
      <c r="A32" t="s">
        <v>3</v>
      </c>
      <c r="B32" s="4" t="s">
        <v>5</v>
      </c>
      <c r="C32" s="8">
        <v>38626</v>
      </c>
      <c r="D32" s="25">
        <v>20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</row>
    <row r="33" spans="1:34" ht="16.5" x14ac:dyDescent="0.2">
      <c r="A33" t="s">
        <v>3</v>
      </c>
      <c r="B33" s="4" t="s">
        <v>6</v>
      </c>
      <c r="C33" s="8">
        <v>38626</v>
      </c>
      <c r="D33" s="25">
        <v>31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</row>
    <row r="34" spans="1:34" ht="16.5" x14ac:dyDescent="0.2">
      <c r="A34" t="s">
        <v>3</v>
      </c>
      <c r="B34" s="4" t="s">
        <v>4</v>
      </c>
      <c r="C34" s="8">
        <v>38657</v>
      </c>
      <c r="D34" s="25">
        <v>500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</row>
    <row r="35" spans="1:34" ht="16.5" x14ac:dyDescent="0.2">
      <c r="A35" t="s">
        <v>3</v>
      </c>
      <c r="B35" s="4" t="s">
        <v>5</v>
      </c>
      <c r="C35" s="8">
        <v>38657</v>
      </c>
      <c r="D35" s="25">
        <v>20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</row>
    <row r="36" spans="1:34" ht="16.5" x14ac:dyDescent="0.2">
      <c r="A36" t="s">
        <v>3</v>
      </c>
      <c r="B36" s="4" t="s">
        <v>6</v>
      </c>
      <c r="C36" s="8">
        <v>38657</v>
      </c>
      <c r="D36" s="25">
        <v>30.5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1:34" ht="16.5" x14ac:dyDescent="0.2">
      <c r="A37" t="s">
        <v>3</v>
      </c>
      <c r="B37" s="4" t="s">
        <v>4</v>
      </c>
      <c r="C37" s="8">
        <v>38687</v>
      </c>
      <c r="D37" s="25">
        <v>1100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1:34" ht="16.5" x14ac:dyDescent="0.2">
      <c r="A38" t="s">
        <v>3</v>
      </c>
      <c r="B38" s="4" t="s">
        <v>5</v>
      </c>
      <c r="C38" s="8">
        <v>38687</v>
      </c>
      <c r="D38" s="25">
        <v>40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1:34" ht="16.5" x14ac:dyDescent="0.2">
      <c r="A39" t="s">
        <v>3</v>
      </c>
      <c r="B39" s="4" t="s">
        <v>6</v>
      </c>
      <c r="C39" s="8">
        <v>38687</v>
      </c>
      <c r="D39" s="25">
        <v>10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1:34" ht="16.5" x14ac:dyDescent="0.2">
      <c r="A40" t="s">
        <v>3</v>
      </c>
      <c r="B40" s="4" t="s">
        <v>4</v>
      </c>
      <c r="C40" s="5">
        <v>38718</v>
      </c>
      <c r="D40" s="25">
        <v>16000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1:34" ht="16.5" x14ac:dyDescent="0.2">
      <c r="A41" t="s">
        <v>3</v>
      </c>
      <c r="B41" s="4" t="s">
        <v>5</v>
      </c>
      <c r="C41" s="5">
        <v>38718</v>
      </c>
      <c r="D41" s="25">
        <v>5000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</row>
    <row r="42" spans="1:34" ht="16.5" x14ac:dyDescent="0.2">
      <c r="A42" t="s">
        <v>3</v>
      </c>
      <c r="B42" s="4" t="s">
        <v>6</v>
      </c>
      <c r="C42" s="5">
        <v>38718</v>
      </c>
      <c r="D42" s="25">
        <v>1376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</row>
    <row r="43" spans="1:34" ht="16.5" x14ac:dyDescent="0.2">
      <c r="A43" t="s">
        <v>3</v>
      </c>
      <c r="B43" s="4" t="s">
        <v>4</v>
      </c>
      <c r="C43" s="5">
        <v>38749</v>
      </c>
      <c r="D43" s="25">
        <v>230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</row>
    <row r="44" spans="1:34" ht="16.5" x14ac:dyDescent="0.2">
      <c r="A44" t="s">
        <v>3</v>
      </c>
      <c r="B44" s="4" t="s">
        <v>5</v>
      </c>
      <c r="C44" s="5">
        <v>38749</v>
      </c>
      <c r="D44" s="25">
        <v>20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</row>
    <row r="45" spans="1:34" ht="16.5" x14ac:dyDescent="0.2">
      <c r="A45" t="s">
        <v>3</v>
      </c>
      <c r="B45" s="4" t="s">
        <v>6</v>
      </c>
      <c r="C45" s="5">
        <v>38749</v>
      </c>
      <c r="D45" s="25">
        <v>10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</row>
    <row r="46" spans="1:34" ht="16.5" x14ac:dyDescent="0.2">
      <c r="A46" t="s">
        <v>3</v>
      </c>
      <c r="B46" s="4" t="s">
        <v>4</v>
      </c>
      <c r="C46" s="8">
        <v>38777</v>
      </c>
      <c r="D46" s="25">
        <v>1100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</row>
    <row r="47" spans="1:34" ht="16.5" x14ac:dyDescent="0.2">
      <c r="A47" t="s">
        <v>3</v>
      </c>
      <c r="B47" s="4" t="s">
        <v>5</v>
      </c>
      <c r="C47" s="8">
        <v>38777</v>
      </c>
      <c r="D47" s="25">
        <v>200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</row>
    <row r="48" spans="1:34" ht="16.5" x14ac:dyDescent="0.2">
      <c r="A48" t="s">
        <v>3</v>
      </c>
      <c r="B48" s="4" t="s">
        <v>6</v>
      </c>
      <c r="C48" s="8">
        <v>38777</v>
      </c>
      <c r="D48" s="25">
        <v>10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</row>
    <row r="49" spans="1:34" ht="16.5" x14ac:dyDescent="0.2">
      <c r="A49" t="s">
        <v>3</v>
      </c>
      <c r="B49" s="4" t="s">
        <v>4</v>
      </c>
      <c r="C49" s="8">
        <v>38808</v>
      </c>
      <c r="D49" s="25">
        <v>220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</row>
    <row r="50" spans="1:34" ht="16.5" x14ac:dyDescent="0.2">
      <c r="A50" t="s">
        <v>3</v>
      </c>
      <c r="B50" s="4" t="s">
        <v>5</v>
      </c>
      <c r="C50" s="8">
        <v>38808</v>
      </c>
      <c r="D50" s="25">
        <v>20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</row>
    <row r="51" spans="1:34" ht="16.5" x14ac:dyDescent="0.2">
      <c r="A51" t="s">
        <v>3</v>
      </c>
      <c r="B51" s="4" t="s">
        <v>6</v>
      </c>
      <c r="C51" s="8">
        <v>38808</v>
      </c>
      <c r="D51" s="25">
        <v>20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</row>
    <row r="52" spans="1:34" ht="16.5" x14ac:dyDescent="0.2">
      <c r="A52" t="s">
        <v>3</v>
      </c>
      <c r="B52" s="4" t="s">
        <v>4</v>
      </c>
      <c r="C52" s="8">
        <v>38838</v>
      </c>
      <c r="D52" s="25">
        <v>240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</row>
    <row r="53" spans="1:34" ht="16.5" x14ac:dyDescent="0.2">
      <c r="A53" t="s">
        <v>3</v>
      </c>
      <c r="B53" s="4" t="s">
        <v>5</v>
      </c>
      <c r="C53" s="8">
        <v>38838</v>
      </c>
      <c r="D53" s="25">
        <v>110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ht="16.5" x14ac:dyDescent="0.2">
      <c r="A54" t="s">
        <v>3</v>
      </c>
      <c r="B54" s="4" t="s">
        <v>6</v>
      </c>
      <c r="C54" s="8">
        <v>38838</v>
      </c>
      <c r="D54" s="25">
        <v>20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 ht="16.5" x14ac:dyDescent="0.2">
      <c r="A55" t="s">
        <v>3</v>
      </c>
      <c r="B55" s="4" t="s">
        <v>4</v>
      </c>
      <c r="C55" s="8">
        <v>38869</v>
      </c>
      <c r="D55" s="25">
        <v>1700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1:34" ht="16.5" x14ac:dyDescent="0.2">
      <c r="A56" t="s">
        <v>3</v>
      </c>
      <c r="B56" s="4" t="s">
        <v>5</v>
      </c>
      <c r="C56" s="8">
        <v>38869</v>
      </c>
      <c r="D56" s="25">
        <v>40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1:34" ht="16.5" x14ac:dyDescent="0.2">
      <c r="A57" t="s">
        <v>3</v>
      </c>
      <c r="B57" s="4" t="s">
        <v>6</v>
      </c>
      <c r="C57" s="8">
        <v>38869</v>
      </c>
      <c r="D57" s="25">
        <v>20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1:34" ht="16.5" x14ac:dyDescent="0.2">
      <c r="A58" t="s">
        <v>3</v>
      </c>
      <c r="B58" s="4" t="s">
        <v>4</v>
      </c>
      <c r="C58" s="8">
        <v>38899</v>
      </c>
      <c r="D58" s="25">
        <v>1300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1:34" ht="16.5" x14ac:dyDescent="0.2">
      <c r="A59" t="s">
        <v>3</v>
      </c>
      <c r="B59" s="4" t="s">
        <v>5</v>
      </c>
      <c r="C59" s="8">
        <v>38899</v>
      </c>
      <c r="D59" s="25">
        <v>40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1:34" ht="16.5" x14ac:dyDescent="0.2">
      <c r="A60" t="s">
        <v>3</v>
      </c>
      <c r="B60" s="4" t="s">
        <v>6</v>
      </c>
      <c r="C60" s="8">
        <v>38899</v>
      </c>
      <c r="D60" s="25">
        <v>10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1" spans="1:34" ht="16.5" x14ac:dyDescent="0.2">
      <c r="A61" t="s">
        <v>3</v>
      </c>
      <c r="B61" s="4" t="s">
        <v>4</v>
      </c>
      <c r="C61" s="8">
        <v>38930</v>
      </c>
      <c r="D61" s="25">
        <v>9000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</row>
    <row r="62" spans="1:34" ht="16.5" x14ac:dyDescent="0.2">
      <c r="A62" t="s">
        <v>3</v>
      </c>
      <c r="B62" s="4" t="s">
        <v>5</v>
      </c>
      <c r="C62" s="8">
        <v>38930</v>
      </c>
      <c r="D62" s="25">
        <v>800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</row>
    <row r="63" spans="1:34" ht="16.5" x14ac:dyDescent="0.2">
      <c r="A63" t="s">
        <v>3</v>
      </c>
      <c r="B63" s="4" t="s">
        <v>6</v>
      </c>
      <c r="C63" s="8">
        <v>38930</v>
      </c>
      <c r="D63" s="25">
        <v>288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1:34" ht="16.5" x14ac:dyDescent="0.2">
      <c r="A64" t="s">
        <v>3</v>
      </c>
      <c r="B64" s="4" t="s">
        <v>4</v>
      </c>
      <c r="C64" s="8">
        <v>38961</v>
      </c>
      <c r="D64" s="25">
        <v>200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 ht="16.5" x14ac:dyDescent="0.2">
      <c r="A65" t="s">
        <v>3</v>
      </c>
      <c r="B65" s="4" t="s">
        <v>5</v>
      </c>
      <c r="C65" s="8">
        <v>38961</v>
      </c>
      <c r="D65" s="25">
        <v>200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 ht="16.5" x14ac:dyDescent="0.2">
      <c r="A66" t="s">
        <v>3</v>
      </c>
      <c r="B66" s="4" t="s">
        <v>6</v>
      </c>
      <c r="C66" s="8">
        <v>38961</v>
      </c>
      <c r="D66" s="25">
        <v>30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 ht="16.5" x14ac:dyDescent="0.2">
      <c r="A67" t="s">
        <v>3</v>
      </c>
      <c r="B67" s="4" t="s">
        <v>4</v>
      </c>
      <c r="C67" s="8">
        <v>38991</v>
      </c>
      <c r="D67" s="25">
        <v>500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 ht="16.5" x14ac:dyDescent="0.2">
      <c r="A68" t="s">
        <v>3</v>
      </c>
      <c r="B68" s="4" t="s">
        <v>5</v>
      </c>
      <c r="C68" s="8">
        <v>38991</v>
      </c>
      <c r="D68" s="25">
        <v>20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 ht="16.5" x14ac:dyDescent="0.2">
      <c r="A69" t="s">
        <v>3</v>
      </c>
      <c r="B69" s="4" t="s">
        <v>6</v>
      </c>
      <c r="C69" s="8">
        <v>38991</v>
      </c>
      <c r="D69" s="25">
        <v>20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1:34" ht="16.5" x14ac:dyDescent="0.2">
      <c r="A70" t="s">
        <v>3</v>
      </c>
      <c r="B70" s="4" t="s">
        <v>4</v>
      </c>
      <c r="C70" s="8">
        <v>39022</v>
      </c>
      <c r="D70" s="25">
        <v>220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  <row r="71" spans="1:34" ht="16.5" x14ac:dyDescent="0.2">
      <c r="A71" t="s">
        <v>3</v>
      </c>
      <c r="B71" s="4" t="s">
        <v>5</v>
      </c>
      <c r="C71" s="8">
        <v>39022</v>
      </c>
      <c r="D71" s="25">
        <v>110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</row>
    <row r="72" spans="1:34" ht="16.5" x14ac:dyDescent="0.2">
      <c r="A72" t="s">
        <v>3</v>
      </c>
      <c r="B72" s="4" t="s">
        <v>6</v>
      </c>
      <c r="C72" s="8">
        <v>39022</v>
      </c>
      <c r="D72" s="25">
        <v>41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</row>
    <row r="73" spans="1:34" ht="16.5" x14ac:dyDescent="0.2">
      <c r="A73" t="s">
        <v>3</v>
      </c>
      <c r="B73" s="4" t="s">
        <v>4</v>
      </c>
      <c r="C73" s="8">
        <v>39052</v>
      </c>
      <c r="D73" s="25">
        <v>3000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</row>
    <row r="74" spans="1:34" ht="16.5" x14ac:dyDescent="0.2">
      <c r="A74" t="s">
        <v>3</v>
      </c>
      <c r="B74" s="4" t="s">
        <v>5</v>
      </c>
      <c r="C74" s="8">
        <v>39052</v>
      </c>
      <c r="D74" s="25">
        <v>500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</row>
    <row r="75" spans="1:34" ht="16.5" x14ac:dyDescent="0.2">
      <c r="A75" t="s">
        <v>3</v>
      </c>
      <c r="B75" s="4" t="s">
        <v>6</v>
      </c>
      <c r="C75" s="8">
        <v>39052</v>
      </c>
      <c r="D75" s="25">
        <v>31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1:34" ht="16.5" x14ac:dyDescent="0.2">
      <c r="A76" s="2" t="s">
        <v>7</v>
      </c>
      <c r="B76" s="4" t="s">
        <v>4</v>
      </c>
      <c r="C76" s="5">
        <v>38353</v>
      </c>
      <c r="D76" s="25">
        <v>5000</v>
      </c>
      <c r="E76" s="4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 ht="16.5" x14ac:dyDescent="0.2">
      <c r="A77" s="2" t="s">
        <v>7</v>
      </c>
      <c r="B77" s="4" t="s">
        <v>5</v>
      </c>
      <c r="C77" s="5">
        <v>38353</v>
      </c>
      <c r="D77" s="25">
        <v>1100</v>
      </c>
      <c r="E77" s="4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34" ht="16.5" x14ac:dyDescent="0.2">
      <c r="A78" s="2" t="s">
        <v>7</v>
      </c>
      <c r="B78" s="4" t="s">
        <v>6</v>
      </c>
      <c r="C78" s="5">
        <v>38353</v>
      </c>
      <c r="D78" s="25">
        <v>1300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34" ht="16.5" x14ac:dyDescent="0.2">
      <c r="A79" s="2" t="s">
        <v>7</v>
      </c>
      <c r="B79" s="4" t="s">
        <v>4</v>
      </c>
      <c r="C79" s="5">
        <v>38384</v>
      </c>
      <c r="D79" s="25">
        <v>3000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34" ht="16.5" x14ac:dyDescent="0.2">
      <c r="A80" s="2" t="s">
        <v>7</v>
      </c>
      <c r="B80" s="4" t="s">
        <v>5</v>
      </c>
      <c r="C80" s="5">
        <v>38384</v>
      </c>
      <c r="D80" s="25">
        <v>300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1:34" ht="16.5" x14ac:dyDescent="0.2">
      <c r="A81" s="2" t="s">
        <v>7</v>
      </c>
      <c r="B81" s="4" t="s">
        <v>6</v>
      </c>
      <c r="C81" s="5">
        <v>38384</v>
      </c>
      <c r="D81" s="25">
        <v>336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1:34" ht="16.5" x14ac:dyDescent="0.2">
      <c r="A82" s="2" t="s">
        <v>7</v>
      </c>
      <c r="B82" s="4" t="s">
        <v>4</v>
      </c>
      <c r="C82" s="8">
        <v>38412</v>
      </c>
      <c r="D82" s="25">
        <v>16000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34" ht="16.5" x14ac:dyDescent="0.2">
      <c r="A83" s="2" t="s">
        <v>7</v>
      </c>
      <c r="B83" s="4" t="s">
        <v>5</v>
      </c>
      <c r="C83" s="8">
        <v>38412</v>
      </c>
      <c r="D83" s="25">
        <v>1100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34" ht="16.5" x14ac:dyDescent="0.2">
      <c r="A84" s="2" t="s">
        <v>7</v>
      </c>
      <c r="B84" s="4" t="s">
        <v>6</v>
      </c>
      <c r="C84" s="8">
        <v>38412</v>
      </c>
      <c r="D84" s="25">
        <v>350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34" ht="16.5" x14ac:dyDescent="0.2">
      <c r="A85" s="2" t="s">
        <v>7</v>
      </c>
      <c r="B85" s="9" t="s">
        <v>4</v>
      </c>
      <c r="C85" s="8">
        <v>38443</v>
      </c>
      <c r="D85" s="26">
        <v>3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1:34" ht="16.5" x14ac:dyDescent="0.2">
      <c r="A86" s="2" t="s">
        <v>7</v>
      </c>
      <c r="B86" s="4" t="s">
        <v>6</v>
      </c>
      <c r="C86" s="8">
        <v>38443</v>
      </c>
      <c r="D86" s="25">
        <v>504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1:34" ht="16.5" x14ac:dyDescent="0.2">
      <c r="A87" s="2" t="s">
        <v>7</v>
      </c>
      <c r="B87" s="4" t="s">
        <v>4</v>
      </c>
      <c r="C87" s="8">
        <v>38473</v>
      </c>
      <c r="D87" s="25">
        <v>1600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1:34" ht="16.5" x14ac:dyDescent="0.2">
      <c r="A88" s="2" t="s">
        <v>7</v>
      </c>
      <c r="B88" s="4" t="s">
        <v>5</v>
      </c>
      <c r="C88" s="8">
        <v>38473</v>
      </c>
      <c r="D88" s="25">
        <v>700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  <row r="89" spans="1:34" ht="16.5" x14ac:dyDescent="0.2">
      <c r="A89" s="2" t="s">
        <v>7</v>
      </c>
      <c r="B89" s="4" t="s">
        <v>6</v>
      </c>
      <c r="C89" s="8">
        <v>38473</v>
      </c>
      <c r="D89" s="25">
        <v>417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</row>
    <row r="90" spans="1:34" ht="16.5" x14ac:dyDescent="0.2">
      <c r="A90" s="2" t="s">
        <v>7</v>
      </c>
      <c r="B90" s="4" t="s">
        <v>4</v>
      </c>
      <c r="C90" s="8">
        <v>38504</v>
      </c>
      <c r="D90" s="25">
        <v>3000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</row>
    <row r="91" spans="1:34" ht="16.5" x14ac:dyDescent="0.2">
      <c r="A91" s="2" t="s">
        <v>7</v>
      </c>
      <c r="B91" s="4" t="s">
        <v>5</v>
      </c>
      <c r="C91" s="8">
        <v>38504</v>
      </c>
      <c r="D91" s="25">
        <v>300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</row>
    <row r="92" spans="1:34" ht="16.5" x14ac:dyDescent="0.2">
      <c r="A92" s="2" t="s">
        <v>7</v>
      </c>
      <c r="B92" s="4" t="s">
        <v>6</v>
      </c>
      <c r="C92" s="8">
        <v>38504</v>
      </c>
      <c r="D92" s="25">
        <v>31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</row>
    <row r="93" spans="1:34" ht="16.5" x14ac:dyDescent="0.2">
      <c r="A93" s="2" t="s">
        <v>7</v>
      </c>
      <c r="B93" s="4" t="s">
        <v>4</v>
      </c>
      <c r="C93" s="8">
        <v>38534</v>
      </c>
      <c r="D93" s="25">
        <v>3000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</row>
    <row r="94" spans="1:34" ht="16.5" x14ac:dyDescent="0.2">
      <c r="A94" s="2" t="s">
        <v>7</v>
      </c>
      <c r="B94" s="4" t="s">
        <v>5</v>
      </c>
      <c r="C94" s="8">
        <v>38534</v>
      </c>
      <c r="D94" s="25">
        <v>1300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</row>
    <row r="95" spans="1:34" ht="16.5" x14ac:dyDescent="0.2">
      <c r="A95" s="2" t="s">
        <v>7</v>
      </c>
      <c r="B95" s="4" t="s">
        <v>6</v>
      </c>
      <c r="C95" s="8">
        <v>38534</v>
      </c>
      <c r="D95" s="25">
        <v>256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</row>
    <row r="96" spans="1:34" ht="16.5" x14ac:dyDescent="0.2">
      <c r="A96" s="2" t="s">
        <v>7</v>
      </c>
      <c r="B96" s="4" t="s">
        <v>4</v>
      </c>
      <c r="C96" s="8">
        <v>38565</v>
      </c>
      <c r="D96" s="25">
        <v>3000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</row>
    <row r="97" spans="1:34" ht="16.5" x14ac:dyDescent="0.2">
      <c r="A97" s="2" t="s">
        <v>7</v>
      </c>
      <c r="B97" s="4" t="s">
        <v>5</v>
      </c>
      <c r="C97" s="8">
        <v>38565</v>
      </c>
      <c r="D97" s="25">
        <v>1300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</row>
    <row r="98" spans="1:34" ht="16.5" x14ac:dyDescent="0.2">
      <c r="A98" s="2" t="s">
        <v>7</v>
      </c>
      <c r="B98" s="4" t="s">
        <v>6</v>
      </c>
      <c r="C98" s="8">
        <v>38565</v>
      </c>
      <c r="D98" s="25">
        <v>373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</row>
    <row r="99" spans="1:34" ht="16.5" x14ac:dyDescent="0.2">
      <c r="A99" s="2" t="s">
        <v>7</v>
      </c>
      <c r="B99" s="4" t="s">
        <v>4</v>
      </c>
      <c r="C99" s="8">
        <v>38596</v>
      </c>
      <c r="D99" s="25">
        <v>3000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</row>
    <row r="100" spans="1:34" ht="16.5" x14ac:dyDescent="0.2">
      <c r="A100" s="2" t="s">
        <v>7</v>
      </c>
      <c r="B100" s="4" t="s">
        <v>5</v>
      </c>
      <c r="C100" s="8">
        <v>38596</v>
      </c>
      <c r="D100" s="25">
        <v>300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</row>
    <row r="101" spans="1:34" ht="16.5" x14ac:dyDescent="0.2">
      <c r="A101" s="2" t="s">
        <v>7</v>
      </c>
      <c r="B101" s="4" t="s">
        <v>6</v>
      </c>
      <c r="C101" s="8">
        <v>38596</v>
      </c>
      <c r="D101" s="25">
        <v>254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</row>
    <row r="102" spans="1:34" ht="16.5" x14ac:dyDescent="0.2">
      <c r="A102" s="2" t="s">
        <v>7</v>
      </c>
      <c r="B102" s="4" t="s">
        <v>4</v>
      </c>
      <c r="C102" s="8">
        <v>38626</v>
      </c>
      <c r="D102" s="25">
        <v>5000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</row>
    <row r="103" spans="1:34" ht="16.5" x14ac:dyDescent="0.2">
      <c r="A103" s="2" t="s">
        <v>7</v>
      </c>
      <c r="B103" s="4" t="s">
        <v>5</v>
      </c>
      <c r="C103" s="8">
        <v>38626</v>
      </c>
      <c r="D103" s="25">
        <v>300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</row>
    <row r="104" spans="1:34" ht="16.5" x14ac:dyDescent="0.2">
      <c r="A104" s="2" t="s">
        <v>7</v>
      </c>
      <c r="B104" s="4" t="s">
        <v>6</v>
      </c>
      <c r="C104" s="8">
        <v>38626</v>
      </c>
      <c r="D104" s="25">
        <v>344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</row>
    <row r="105" spans="1:34" ht="16.5" x14ac:dyDescent="0.2">
      <c r="A105" s="2" t="s">
        <v>7</v>
      </c>
      <c r="B105" s="4" t="s">
        <v>4</v>
      </c>
      <c r="C105" s="8">
        <v>38657</v>
      </c>
      <c r="D105" s="25">
        <v>9000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</row>
    <row r="106" spans="1:34" ht="16.5" x14ac:dyDescent="0.2">
      <c r="A106" s="2" t="s">
        <v>7</v>
      </c>
      <c r="B106" s="4" t="s">
        <v>5</v>
      </c>
      <c r="C106" s="8">
        <v>38657</v>
      </c>
      <c r="D106" s="25">
        <v>800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</row>
    <row r="107" spans="1:34" ht="16.5" x14ac:dyDescent="0.2">
      <c r="A107" s="2" t="s">
        <v>7</v>
      </c>
      <c r="B107" s="4" t="s">
        <v>6</v>
      </c>
      <c r="C107" s="8">
        <v>38657</v>
      </c>
      <c r="D107" s="25">
        <v>591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</row>
    <row r="108" spans="1:34" ht="16.5" x14ac:dyDescent="0.2">
      <c r="A108" s="2" t="s">
        <v>7</v>
      </c>
      <c r="B108" s="4" t="s">
        <v>4</v>
      </c>
      <c r="C108" s="8">
        <v>38687</v>
      </c>
      <c r="D108" s="25">
        <v>1700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</row>
    <row r="109" spans="1:34" ht="16.5" x14ac:dyDescent="0.2">
      <c r="A109" s="2" t="s">
        <v>7</v>
      </c>
      <c r="B109" s="4" t="s">
        <v>5</v>
      </c>
      <c r="C109" s="8">
        <v>38687</v>
      </c>
      <c r="D109" s="25">
        <v>700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</row>
    <row r="110" spans="1:34" ht="16.5" x14ac:dyDescent="0.2">
      <c r="A110" s="2" t="s">
        <v>7</v>
      </c>
      <c r="B110" s="4" t="s">
        <v>6</v>
      </c>
      <c r="C110" s="8">
        <v>38687</v>
      </c>
      <c r="D110" s="25">
        <v>395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</row>
    <row r="111" spans="1:34" ht="16.5" x14ac:dyDescent="0.2">
      <c r="A111" s="2" t="s">
        <v>7</v>
      </c>
      <c r="B111" s="4" t="s">
        <v>4</v>
      </c>
      <c r="C111" s="5">
        <v>38718</v>
      </c>
      <c r="D111" s="25">
        <v>160000</v>
      </c>
      <c r="E111" s="1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</row>
    <row r="112" spans="1:34" ht="16.5" x14ac:dyDescent="0.2">
      <c r="A112" s="2" t="s">
        <v>7</v>
      </c>
      <c r="B112" s="4" t="s">
        <v>5</v>
      </c>
      <c r="C112" s="5">
        <v>38718</v>
      </c>
      <c r="D112" s="25">
        <v>24000</v>
      </c>
      <c r="E112" s="1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</row>
    <row r="113" spans="1:34" ht="16.5" x14ac:dyDescent="0.2">
      <c r="A113" s="2" t="s">
        <v>7</v>
      </c>
      <c r="B113" s="4" t="s">
        <v>6</v>
      </c>
      <c r="C113" s="5">
        <v>38718</v>
      </c>
      <c r="D113" s="25">
        <v>6867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</row>
    <row r="114" spans="1:34" ht="16.5" x14ac:dyDescent="0.2">
      <c r="A114" s="2" t="s">
        <v>7</v>
      </c>
      <c r="B114" s="4" t="s">
        <v>4</v>
      </c>
      <c r="C114" s="5">
        <v>38749</v>
      </c>
      <c r="D114" s="25">
        <v>16000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</row>
    <row r="115" spans="1:34" ht="16.5" x14ac:dyDescent="0.2">
      <c r="A115" s="2" t="s">
        <v>7</v>
      </c>
      <c r="B115" s="4" t="s">
        <v>5</v>
      </c>
      <c r="C115" s="5">
        <v>38749</v>
      </c>
      <c r="D115" s="25">
        <v>800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</row>
    <row r="116" spans="1:34" ht="16.5" x14ac:dyDescent="0.2">
      <c r="A116" s="2" t="s">
        <v>7</v>
      </c>
      <c r="B116" s="4" t="s">
        <v>6</v>
      </c>
      <c r="C116" s="5">
        <v>38749</v>
      </c>
      <c r="D116" s="25">
        <v>464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</row>
    <row r="117" spans="1:34" ht="16.5" x14ac:dyDescent="0.2">
      <c r="A117" s="2" t="s">
        <v>7</v>
      </c>
      <c r="B117" s="4" t="s">
        <v>4</v>
      </c>
      <c r="C117" s="8">
        <v>38777</v>
      </c>
      <c r="D117" s="25">
        <v>50000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</row>
    <row r="118" spans="1:34" ht="16.5" x14ac:dyDescent="0.2">
      <c r="A118" s="2" t="s">
        <v>7</v>
      </c>
      <c r="B118" s="4" t="s">
        <v>5</v>
      </c>
      <c r="C118" s="8">
        <v>38777</v>
      </c>
      <c r="D118" s="25">
        <v>3000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</row>
    <row r="119" spans="1:34" ht="16.5" x14ac:dyDescent="0.2">
      <c r="A119" s="2" t="s">
        <v>7</v>
      </c>
      <c r="B119" s="4" t="s">
        <v>6</v>
      </c>
      <c r="C119" s="8">
        <v>38777</v>
      </c>
      <c r="D119" s="25">
        <v>2723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</row>
    <row r="120" spans="1:34" ht="16.5" x14ac:dyDescent="0.2">
      <c r="A120" s="2" t="s">
        <v>7</v>
      </c>
      <c r="B120" s="4" t="s">
        <v>4</v>
      </c>
      <c r="C120" s="8">
        <v>38808</v>
      </c>
      <c r="D120" s="25">
        <v>5000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</row>
    <row r="121" spans="1:34" ht="16.5" x14ac:dyDescent="0.2">
      <c r="A121" s="2" t="s">
        <v>7</v>
      </c>
      <c r="B121" s="4" t="s">
        <v>5</v>
      </c>
      <c r="C121" s="8">
        <v>38808</v>
      </c>
      <c r="D121" s="25">
        <v>210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</row>
    <row r="122" spans="1:34" ht="16.5" x14ac:dyDescent="0.2">
      <c r="A122" s="2" t="s">
        <v>7</v>
      </c>
      <c r="B122" s="4" t="s">
        <v>6</v>
      </c>
      <c r="C122" s="8">
        <v>38808</v>
      </c>
      <c r="D122" s="25">
        <v>292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</row>
    <row r="123" spans="1:34" ht="16.5" x14ac:dyDescent="0.2">
      <c r="A123" s="2" t="s">
        <v>7</v>
      </c>
      <c r="B123" s="4" t="s">
        <v>4</v>
      </c>
      <c r="C123" s="8">
        <v>38838</v>
      </c>
      <c r="D123" s="25">
        <v>1600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</row>
    <row r="124" spans="1:34" ht="16.5" x14ac:dyDescent="0.2">
      <c r="A124" s="2" t="s">
        <v>7</v>
      </c>
      <c r="B124" s="4" t="s">
        <v>5</v>
      </c>
      <c r="C124" s="8">
        <v>38838</v>
      </c>
      <c r="D124" s="25">
        <v>500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</row>
    <row r="125" spans="1:34" ht="16.5" x14ac:dyDescent="0.2">
      <c r="A125" s="2" t="s">
        <v>7</v>
      </c>
      <c r="B125" s="4" t="s">
        <v>6</v>
      </c>
      <c r="C125" s="8">
        <v>38838</v>
      </c>
      <c r="D125" s="25">
        <v>183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</row>
    <row r="126" spans="1:34" ht="16.5" x14ac:dyDescent="0.2">
      <c r="A126" s="2" t="s">
        <v>7</v>
      </c>
      <c r="B126" s="4" t="s">
        <v>4</v>
      </c>
      <c r="C126" s="8">
        <v>38869</v>
      </c>
      <c r="D126" s="25">
        <v>9000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</row>
    <row r="127" spans="1:34" ht="16.5" x14ac:dyDescent="0.2">
      <c r="A127" s="2" t="s">
        <v>7</v>
      </c>
      <c r="B127" s="4" t="s">
        <v>5</v>
      </c>
      <c r="C127" s="8">
        <v>38869</v>
      </c>
      <c r="D127" s="25">
        <v>3000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</row>
    <row r="128" spans="1:34" ht="16.5" x14ac:dyDescent="0.2">
      <c r="A128" s="2" t="s">
        <v>7</v>
      </c>
      <c r="B128" s="4" t="s">
        <v>6</v>
      </c>
      <c r="C128" s="8">
        <v>38869</v>
      </c>
      <c r="D128" s="25">
        <v>1354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</row>
    <row r="129" spans="1:34" ht="16.5" x14ac:dyDescent="0.2">
      <c r="A129" s="2" t="s">
        <v>7</v>
      </c>
      <c r="B129" s="4" t="s">
        <v>4</v>
      </c>
      <c r="C129" s="8">
        <v>38899</v>
      </c>
      <c r="D129" s="25">
        <v>2400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</row>
    <row r="130" spans="1:34" ht="16.5" x14ac:dyDescent="0.2">
      <c r="A130" s="2" t="s">
        <v>7</v>
      </c>
      <c r="B130" s="4" t="s">
        <v>5</v>
      </c>
      <c r="C130" s="8">
        <v>38899</v>
      </c>
      <c r="D130" s="25">
        <v>2400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</row>
    <row r="131" spans="1:34" ht="16.5" x14ac:dyDescent="0.2">
      <c r="A131" s="2" t="s">
        <v>7</v>
      </c>
      <c r="B131" s="4" t="s">
        <v>6</v>
      </c>
      <c r="C131" s="8">
        <v>38899</v>
      </c>
      <c r="D131" s="25">
        <v>988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</row>
    <row r="132" spans="1:34" ht="16.5" x14ac:dyDescent="0.2">
      <c r="A132" s="2" t="s">
        <v>7</v>
      </c>
      <c r="B132" s="4" t="s">
        <v>4</v>
      </c>
      <c r="C132" s="8">
        <v>38930</v>
      </c>
      <c r="D132" s="25">
        <v>16000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</row>
    <row r="133" spans="1:34" ht="16.5" x14ac:dyDescent="0.2">
      <c r="A133" s="2" t="s">
        <v>7</v>
      </c>
      <c r="B133" s="4" t="s">
        <v>5</v>
      </c>
      <c r="C133" s="8">
        <v>38930</v>
      </c>
      <c r="D133" s="25">
        <v>9000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</row>
    <row r="134" spans="1:34" ht="16.5" x14ac:dyDescent="0.2">
      <c r="A134" s="2" t="s">
        <v>7</v>
      </c>
      <c r="B134" s="4" t="s">
        <v>6</v>
      </c>
      <c r="C134" s="8">
        <v>38930</v>
      </c>
      <c r="D134" s="25">
        <v>1515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</row>
    <row r="135" spans="1:34" ht="16.5" x14ac:dyDescent="0.2">
      <c r="A135" s="2" t="s">
        <v>7</v>
      </c>
      <c r="B135" s="4" t="s">
        <v>4</v>
      </c>
      <c r="C135" s="8">
        <v>38961</v>
      </c>
      <c r="D135" s="25">
        <v>90000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</row>
    <row r="136" spans="1:34" ht="16.5" x14ac:dyDescent="0.2">
      <c r="A136" s="2" t="s">
        <v>7</v>
      </c>
      <c r="B136" s="4" t="s">
        <v>5</v>
      </c>
      <c r="C136" s="8">
        <v>38961</v>
      </c>
      <c r="D136" s="25">
        <v>13000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</row>
    <row r="137" spans="1:34" ht="16.5" x14ac:dyDescent="0.2">
      <c r="A137" s="2" t="s">
        <v>7</v>
      </c>
      <c r="B137" s="4" t="s">
        <v>6</v>
      </c>
      <c r="C137" s="8">
        <v>38961</v>
      </c>
      <c r="D137" s="25">
        <v>3255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</row>
    <row r="138" spans="1:34" ht="16.5" x14ac:dyDescent="0.2">
      <c r="A138" s="2" t="s">
        <v>7</v>
      </c>
      <c r="B138" s="4" t="s">
        <v>4</v>
      </c>
      <c r="C138" s="8">
        <v>38991</v>
      </c>
      <c r="D138" s="25">
        <v>16000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</row>
    <row r="139" spans="1:34" ht="16.5" x14ac:dyDescent="0.2">
      <c r="A139" s="2" t="s">
        <v>7</v>
      </c>
      <c r="B139" s="4" t="s">
        <v>5</v>
      </c>
      <c r="C139" s="8">
        <v>38991</v>
      </c>
      <c r="D139" s="25">
        <v>3000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</row>
    <row r="140" spans="1:34" ht="16.5" x14ac:dyDescent="0.2">
      <c r="A140" s="2" t="s">
        <v>7</v>
      </c>
      <c r="B140" s="4" t="s">
        <v>6</v>
      </c>
      <c r="C140" s="8">
        <v>38991</v>
      </c>
      <c r="D140" s="25">
        <v>813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</row>
    <row r="141" spans="1:34" ht="16.5" x14ac:dyDescent="0.2">
      <c r="A141" s="2" t="s">
        <v>7</v>
      </c>
      <c r="B141" s="4" t="s">
        <v>4</v>
      </c>
      <c r="C141" s="8">
        <v>39022</v>
      </c>
      <c r="D141" s="25">
        <v>9000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</row>
    <row r="142" spans="1:34" ht="16.5" x14ac:dyDescent="0.2">
      <c r="A142" s="2" t="s">
        <v>7</v>
      </c>
      <c r="B142" s="4" t="s">
        <v>5</v>
      </c>
      <c r="C142" s="8">
        <v>39022</v>
      </c>
      <c r="D142" s="25">
        <v>1300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</row>
    <row r="143" spans="1:34" ht="16.5" x14ac:dyDescent="0.2">
      <c r="A143" s="2" t="s">
        <v>7</v>
      </c>
      <c r="B143" s="4" t="s">
        <v>6</v>
      </c>
      <c r="C143" s="8">
        <v>39022</v>
      </c>
      <c r="D143" s="25">
        <v>241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</row>
    <row r="144" spans="1:34" ht="16.5" x14ac:dyDescent="0.2">
      <c r="A144" s="2" t="s">
        <v>7</v>
      </c>
      <c r="B144" s="4" t="s">
        <v>4</v>
      </c>
      <c r="C144" s="8">
        <v>39052</v>
      </c>
      <c r="D144" s="25">
        <v>16000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</row>
    <row r="145" spans="1:34" ht="16.5" x14ac:dyDescent="0.2">
      <c r="A145" s="2" t="s">
        <v>7</v>
      </c>
      <c r="B145" s="4" t="s">
        <v>5</v>
      </c>
      <c r="C145" s="8">
        <v>39052</v>
      </c>
      <c r="D145" s="25">
        <v>1400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</row>
    <row r="146" spans="1:34" ht="16.5" x14ac:dyDescent="0.2">
      <c r="A146" s="2" t="s">
        <v>7</v>
      </c>
      <c r="B146" s="4" t="s">
        <v>6</v>
      </c>
      <c r="C146" s="8">
        <v>39052</v>
      </c>
      <c r="D146" s="25">
        <v>1014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</row>
    <row r="147" spans="1:34" ht="16.5" x14ac:dyDescent="0.2">
      <c r="A147" s="2" t="s">
        <v>8</v>
      </c>
      <c r="B147" s="4" t="s">
        <v>4</v>
      </c>
      <c r="C147" s="5">
        <v>38353</v>
      </c>
      <c r="D147" s="25">
        <v>1100</v>
      </c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</row>
    <row r="148" spans="1:34" ht="16.5" x14ac:dyDescent="0.2">
      <c r="A148" s="2" t="s">
        <v>8</v>
      </c>
      <c r="B148" s="4" t="s">
        <v>5</v>
      </c>
      <c r="C148" s="5">
        <v>38353</v>
      </c>
      <c r="D148" s="25">
        <v>200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</row>
    <row r="149" spans="1:34" ht="16.5" x14ac:dyDescent="0.2">
      <c r="A149" s="2" t="s">
        <v>8</v>
      </c>
      <c r="B149" s="4" t="s">
        <v>6</v>
      </c>
      <c r="C149" s="5">
        <v>38353</v>
      </c>
      <c r="D149" s="25">
        <v>100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</row>
    <row r="150" spans="1:34" ht="16.5" x14ac:dyDescent="0.2">
      <c r="A150" s="2" t="s">
        <v>8</v>
      </c>
      <c r="B150" s="4" t="s">
        <v>4</v>
      </c>
      <c r="C150" s="5">
        <v>38384</v>
      </c>
      <c r="D150" s="25">
        <v>500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</row>
    <row r="151" spans="1:34" ht="16.5" x14ac:dyDescent="0.2">
      <c r="A151" s="2" t="s">
        <v>8</v>
      </c>
      <c r="B151" s="4" t="s">
        <v>5</v>
      </c>
      <c r="C151" s="5">
        <v>38384</v>
      </c>
      <c r="D151" s="25">
        <v>20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</row>
    <row r="152" spans="1:34" ht="16.5" x14ac:dyDescent="0.2">
      <c r="A152" s="2" t="s">
        <v>8</v>
      </c>
      <c r="B152" s="4" t="s">
        <v>6</v>
      </c>
      <c r="C152" s="5">
        <v>38384</v>
      </c>
      <c r="D152" s="25">
        <v>41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</row>
    <row r="153" spans="1:34" ht="16.5" x14ac:dyDescent="0.2">
      <c r="A153" s="2" t="s">
        <v>8</v>
      </c>
      <c r="B153" s="4" t="s">
        <v>4</v>
      </c>
      <c r="C153" s="8">
        <v>38412</v>
      </c>
      <c r="D153" s="25">
        <v>1300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</row>
    <row r="154" spans="1:34" ht="16.5" x14ac:dyDescent="0.2">
      <c r="A154" s="2" t="s">
        <v>8</v>
      </c>
      <c r="B154" s="4" t="s">
        <v>5</v>
      </c>
      <c r="C154" s="8">
        <v>38412</v>
      </c>
      <c r="D154" s="25">
        <v>80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</row>
    <row r="155" spans="1:34" ht="16.5" x14ac:dyDescent="0.2">
      <c r="A155" s="2" t="s">
        <v>8</v>
      </c>
      <c r="B155" s="4" t="s">
        <v>6</v>
      </c>
      <c r="C155" s="8">
        <v>38412</v>
      </c>
      <c r="D155" s="25">
        <v>160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</row>
    <row r="156" spans="1:34" ht="16.5" x14ac:dyDescent="0.2">
      <c r="A156" s="2" t="s">
        <v>8</v>
      </c>
      <c r="B156" s="7" t="s">
        <v>4</v>
      </c>
      <c r="C156" s="8">
        <v>38443</v>
      </c>
      <c r="D156" s="25">
        <v>1300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</row>
    <row r="157" spans="1:34" ht="16.5" x14ac:dyDescent="0.2">
      <c r="A157" s="2" t="s">
        <v>8</v>
      </c>
      <c r="B157" s="7" t="s">
        <v>5</v>
      </c>
      <c r="C157" s="8">
        <v>38443</v>
      </c>
      <c r="D157" s="25">
        <v>80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</row>
    <row r="158" spans="1:34" ht="16.5" x14ac:dyDescent="0.2">
      <c r="A158" s="2" t="s">
        <v>8</v>
      </c>
      <c r="B158" s="4" t="s">
        <v>6</v>
      </c>
      <c r="C158" s="8">
        <v>38443</v>
      </c>
      <c r="D158" s="25">
        <v>41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</row>
    <row r="159" spans="1:34" ht="16.5" x14ac:dyDescent="0.2">
      <c r="A159" s="2" t="s">
        <v>8</v>
      </c>
      <c r="B159" s="4" t="s">
        <v>4</v>
      </c>
      <c r="C159" s="8">
        <v>38473</v>
      </c>
      <c r="D159" s="25">
        <v>1400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</row>
    <row r="160" spans="1:34" ht="16.5" x14ac:dyDescent="0.2">
      <c r="A160" s="2" t="s">
        <v>8</v>
      </c>
      <c r="B160" s="4" t="s">
        <v>5</v>
      </c>
      <c r="C160" s="8">
        <v>38473</v>
      </c>
      <c r="D160" s="25">
        <v>500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</row>
    <row r="161" spans="1:34" ht="16.5" x14ac:dyDescent="0.2">
      <c r="A161" s="2" t="s">
        <v>8</v>
      </c>
      <c r="B161" s="4" t="s">
        <v>6</v>
      </c>
      <c r="C161" s="8">
        <v>38473</v>
      </c>
      <c r="D161" s="25">
        <v>75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</row>
    <row r="162" spans="1:34" ht="16.5" x14ac:dyDescent="0.2">
      <c r="A162" s="2" t="s">
        <v>8</v>
      </c>
      <c r="B162" s="4" t="s">
        <v>4</v>
      </c>
      <c r="C162" s="8">
        <v>38504</v>
      </c>
      <c r="D162" s="25">
        <v>2400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</row>
    <row r="163" spans="1:34" ht="16.5" x14ac:dyDescent="0.2">
      <c r="A163" s="2" t="s">
        <v>8</v>
      </c>
      <c r="B163" s="4" t="s">
        <v>5</v>
      </c>
      <c r="C163" s="8">
        <v>38504</v>
      </c>
      <c r="D163" s="25">
        <v>170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</row>
    <row r="164" spans="1:34" ht="16.5" x14ac:dyDescent="0.2">
      <c r="A164" s="2" t="s">
        <v>8</v>
      </c>
      <c r="B164" s="4" t="s">
        <v>6</v>
      </c>
      <c r="C164" s="8">
        <v>38504</v>
      </c>
      <c r="D164" s="25">
        <v>63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</row>
    <row r="165" spans="1:34" ht="16.5" x14ac:dyDescent="0.2">
      <c r="A165" s="2" t="s">
        <v>8</v>
      </c>
      <c r="B165" s="4" t="s">
        <v>4</v>
      </c>
      <c r="C165" s="8">
        <v>38534</v>
      </c>
      <c r="D165" s="25">
        <v>3000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</row>
    <row r="166" spans="1:34" ht="16.5" x14ac:dyDescent="0.2">
      <c r="A166" s="2" t="s">
        <v>8</v>
      </c>
      <c r="B166" s="4" t="s">
        <v>5</v>
      </c>
      <c r="C166" s="8">
        <v>38534</v>
      </c>
      <c r="D166" s="25">
        <v>40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</row>
    <row r="167" spans="1:34" ht="16.5" x14ac:dyDescent="0.2">
      <c r="A167" s="2" t="s">
        <v>8</v>
      </c>
      <c r="B167" s="4" t="s">
        <v>6</v>
      </c>
      <c r="C167" s="8">
        <v>38534</v>
      </c>
      <c r="D167" s="25">
        <v>41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</row>
    <row r="168" spans="1:34" ht="16.5" x14ac:dyDescent="0.2">
      <c r="A168" s="2" t="s">
        <v>8</v>
      </c>
      <c r="B168" s="4" t="s">
        <v>4</v>
      </c>
      <c r="C168" s="8">
        <v>38565</v>
      </c>
      <c r="D168" s="25">
        <v>9000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</row>
    <row r="169" spans="1:34" ht="16.5" x14ac:dyDescent="0.2">
      <c r="A169" s="2" t="s">
        <v>8</v>
      </c>
      <c r="B169" s="4" t="s">
        <v>5</v>
      </c>
      <c r="C169" s="8">
        <v>38565</v>
      </c>
      <c r="D169" s="25">
        <v>10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</row>
    <row r="170" spans="1:34" ht="16.5" x14ac:dyDescent="0.2">
      <c r="A170" s="2" t="s">
        <v>8</v>
      </c>
      <c r="B170" s="4" t="s">
        <v>6</v>
      </c>
      <c r="C170" s="8">
        <v>38565</v>
      </c>
      <c r="D170" s="25">
        <v>10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</row>
    <row r="171" spans="1:34" ht="16.5" x14ac:dyDescent="0.2">
      <c r="A171" s="2" t="s">
        <v>8</v>
      </c>
      <c r="B171" s="4" t="s">
        <v>4</v>
      </c>
      <c r="C171" s="8">
        <v>38596</v>
      </c>
      <c r="D171" s="25">
        <v>800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</row>
    <row r="172" spans="1:34" ht="16.5" x14ac:dyDescent="0.2">
      <c r="A172" s="2" t="s">
        <v>8</v>
      </c>
      <c r="B172" s="4" t="s">
        <v>5</v>
      </c>
      <c r="C172" s="8">
        <v>38596</v>
      </c>
      <c r="D172" s="25">
        <v>40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</row>
    <row r="173" spans="1:34" ht="16.5" x14ac:dyDescent="0.2">
      <c r="A173" s="2" t="s">
        <v>8</v>
      </c>
      <c r="B173" s="4" t="s">
        <v>6</v>
      </c>
      <c r="C173" s="8">
        <v>38596</v>
      </c>
      <c r="D173" s="25">
        <v>31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</row>
    <row r="174" spans="1:34" ht="16.5" x14ac:dyDescent="0.2">
      <c r="A174" s="2" t="s">
        <v>8</v>
      </c>
      <c r="B174" s="4" t="s">
        <v>4</v>
      </c>
      <c r="C174" s="8">
        <v>38626</v>
      </c>
      <c r="D174" s="25">
        <v>3000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</row>
    <row r="175" spans="1:34" ht="16.5" x14ac:dyDescent="0.2">
      <c r="A175" s="2" t="s">
        <v>8</v>
      </c>
      <c r="B175" s="4" t="s">
        <v>5</v>
      </c>
      <c r="C175" s="8">
        <v>38626</v>
      </c>
      <c r="D175" s="25">
        <v>110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</row>
    <row r="176" spans="1:34" ht="16.5" x14ac:dyDescent="0.2">
      <c r="A176" s="2" t="s">
        <v>8</v>
      </c>
      <c r="B176" s="4" t="s">
        <v>6</v>
      </c>
      <c r="C176" s="8">
        <v>38626</v>
      </c>
      <c r="D176" s="25">
        <v>150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</row>
    <row r="177" spans="1:34" ht="16.5" x14ac:dyDescent="0.2">
      <c r="A177" s="2" t="s">
        <v>8</v>
      </c>
      <c r="B177" s="4" t="s">
        <v>4</v>
      </c>
      <c r="C177" s="8">
        <v>38657</v>
      </c>
      <c r="D177" s="25">
        <v>800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</row>
    <row r="178" spans="1:34" ht="16.5" x14ac:dyDescent="0.2">
      <c r="A178" s="2" t="s">
        <v>8</v>
      </c>
      <c r="B178" s="4" t="s">
        <v>5</v>
      </c>
      <c r="C178" s="8">
        <v>38657</v>
      </c>
      <c r="D178" s="25">
        <v>110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</row>
    <row r="179" spans="1:34" ht="16.5" x14ac:dyDescent="0.2">
      <c r="A179" s="2" t="s">
        <v>8</v>
      </c>
      <c r="B179" s="4" t="s">
        <v>6</v>
      </c>
      <c r="C179" s="8">
        <v>38657</v>
      </c>
      <c r="D179" s="25">
        <v>10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</row>
    <row r="180" spans="1:34" ht="16.5" x14ac:dyDescent="0.2">
      <c r="A180" s="2" t="s">
        <v>8</v>
      </c>
      <c r="B180" s="4" t="s">
        <v>4</v>
      </c>
      <c r="C180" s="8">
        <v>38687</v>
      </c>
      <c r="D180" s="25">
        <v>500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</row>
    <row r="181" spans="1:34" ht="16.5" x14ac:dyDescent="0.2">
      <c r="A181" s="2" t="s">
        <v>8</v>
      </c>
      <c r="B181" s="4" t="s">
        <v>5</v>
      </c>
      <c r="C181" s="8">
        <v>38687</v>
      </c>
      <c r="D181" s="25">
        <v>40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</row>
    <row r="182" spans="1:34" ht="16.5" x14ac:dyDescent="0.2">
      <c r="A182" s="2" t="s">
        <v>8</v>
      </c>
      <c r="B182" s="4" t="s">
        <v>6</v>
      </c>
      <c r="C182" s="8">
        <v>38687</v>
      </c>
      <c r="D182" s="25">
        <v>20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</row>
    <row r="183" spans="1:34" ht="16.5" x14ac:dyDescent="0.2">
      <c r="A183" s="2" t="s">
        <v>8</v>
      </c>
      <c r="B183" s="4" t="s">
        <v>4</v>
      </c>
      <c r="C183" s="5">
        <v>38718</v>
      </c>
      <c r="D183" s="25">
        <v>30000</v>
      </c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</row>
    <row r="184" spans="1:34" ht="16.5" x14ac:dyDescent="0.2">
      <c r="A184" s="2" t="s">
        <v>8</v>
      </c>
      <c r="B184" s="4" t="s">
        <v>5</v>
      </c>
      <c r="C184" s="5">
        <v>38718</v>
      </c>
      <c r="D184" s="25">
        <v>1300</v>
      </c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</row>
    <row r="185" spans="1:34" ht="16.5" x14ac:dyDescent="0.2">
      <c r="A185" s="2" t="s">
        <v>8</v>
      </c>
      <c r="B185" s="4" t="s">
        <v>6</v>
      </c>
      <c r="C185" s="5">
        <v>38718</v>
      </c>
      <c r="D185" s="25">
        <v>2755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</row>
    <row r="186" spans="1:34" ht="16.5" x14ac:dyDescent="0.2">
      <c r="A186" s="2" t="s">
        <v>8</v>
      </c>
      <c r="B186" s="4" t="s">
        <v>4</v>
      </c>
      <c r="C186" s="5">
        <v>38749</v>
      </c>
      <c r="D186" s="25">
        <v>3000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</row>
    <row r="187" spans="1:34" ht="16.5" x14ac:dyDescent="0.2">
      <c r="A187" s="2" t="s">
        <v>8</v>
      </c>
      <c r="B187" s="4" t="s">
        <v>5</v>
      </c>
      <c r="C187" s="5">
        <v>38749</v>
      </c>
      <c r="D187" s="25">
        <v>70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</row>
    <row r="188" spans="1:34" ht="16.5" x14ac:dyDescent="0.2">
      <c r="A188" s="2" t="s">
        <v>8</v>
      </c>
      <c r="B188" s="4" t="s">
        <v>6</v>
      </c>
      <c r="C188" s="5">
        <v>38749</v>
      </c>
      <c r="D188" s="25">
        <v>63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</row>
    <row r="189" spans="1:34" ht="16.5" x14ac:dyDescent="0.2">
      <c r="A189" s="2" t="s">
        <v>8</v>
      </c>
      <c r="B189" s="4" t="s">
        <v>4</v>
      </c>
      <c r="C189" s="8">
        <v>38777</v>
      </c>
      <c r="D189" s="25">
        <v>3000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</row>
    <row r="190" spans="1:34" ht="16.5" x14ac:dyDescent="0.2">
      <c r="A190" s="2" t="s">
        <v>8</v>
      </c>
      <c r="B190" s="4" t="s">
        <v>5</v>
      </c>
      <c r="C190" s="8">
        <v>38777</v>
      </c>
      <c r="D190" s="25">
        <v>200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</row>
    <row r="191" spans="1:34" ht="16.5" x14ac:dyDescent="0.2">
      <c r="A191" s="2" t="s">
        <v>8</v>
      </c>
      <c r="B191" s="4" t="s">
        <v>6</v>
      </c>
      <c r="C191" s="8">
        <v>38777</v>
      </c>
      <c r="D191" s="25">
        <v>31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</row>
    <row r="192" spans="1:34" ht="16.5" x14ac:dyDescent="0.2">
      <c r="A192" s="2" t="s">
        <v>8</v>
      </c>
      <c r="B192" s="4" t="s">
        <v>4</v>
      </c>
      <c r="C192" s="8">
        <v>38808</v>
      </c>
      <c r="D192" s="25">
        <v>2400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</row>
    <row r="193" spans="1:34" ht="16.5" x14ac:dyDescent="0.2">
      <c r="A193" s="2" t="s">
        <v>8</v>
      </c>
      <c r="B193" s="4" t="s">
        <v>5</v>
      </c>
      <c r="C193" s="8">
        <v>38808</v>
      </c>
      <c r="D193" s="25">
        <v>80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</row>
    <row r="194" spans="1:34" ht="16.5" x14ac:dyDescent="0.2">
      <c r="A194" s="2" t="s">
        <v>8</v>
      </c>
      <c r="B194" s="4" t="s">
        <v>6</v>
      </c>
      <c r="C194" s="8">
        <v>38808</v>
      </c>
      <c r="D194" s="25">
        <v>41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</row>
    <row r="195" spans="1:34" ht="16.5" x14ac:dyDescent="0.2">
      <c r="A195" s="2" t="s">
        <v>8</v>
      </c>
      <c r="B195" s="4" t="s">
        <v>4</v>
      </c>
      <c r="C195" s="8">
        <v>38838</v>
      </c>
      <c r="D195" s="25">
        <v>500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</row>
    <row r="196" spans="1:34" ht="16.5" x14ac:dyDescent="0.2">
      <c r="A196" s="2" t="s">
        <v>8</v>
      </c>
      <c r="B196" s="4" t="s">
        <v>5</v>
      </c>
      <c r="C196" s="8">
        <v>38838</v>
      </c>
      <c r="D196" s="25">
        <v>90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</row>
    <row r="197" spans="1:34" ht="16.5" x14ac:dyDescent="0.2">
      <c r="A197" s="2" t="s">
        <v>8</v>
      </c>
      <c r="B197" s="4" t="s">
        <v>6</v>
      </c>
      <c r="C197" s="8">
        <v>38838</v>
      </c>
      <c r="D197" s="25">
        <v>145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</row>
    <row r="198" spans="1:34" ht="16.5" x14ac:dyDescent="0.2">
      <c r="A198" s="2" t="s">
        <v>8</v>
      </c>
      <c r="B198" s="4" t="s">
        <v>4</v>
      </c>
      <c r="C198" s="8">
        <v>38869</v>
      </c>
      <c r="D198" s="25">
        <v>5000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</row>
    <row r="199" spans="1:34" ht="16.5" x14ac:dyDescent="0.2">
      <c r="A199" s="2" t="s">
        <v>8</v>
      </c>
      <c r="B199" s="4" t="s">
        <v>5</v>
      </c>
      <c r="C199" s="8">
        <v>38869</v>
      </c>
      <c r="D199" s="25">
        <v>230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</row>
    <row r="200" spans="1:34" ht="16.5" x14ac:dyDescent="0.2">
      <c r="A200" s="2" t="s">
        <v>8</v>
      </c>
      <c r="B200" s="4" t="s">
        <v>6</v>
      </c>
      <c r="C200" s="8">
        <v>38869</v>
      </c>
      <c r="D200" s="25">
        <v>457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</row>
    <row r="201" spans="1:34" ht="16.5" x14ac:dyDescent="0.2">
      <c r="A201" s="2" t="s">
        <v>8</v>
      </c>
      <c r="B201" s="4" t="s">
        <v>4</v>
      </c>
      <c r="C201" s="8">
        <v>38899</v>
      </c>
      <c r="D201" s="25">
        <v>220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</row>
    <row r="202" spans="1:34" ht="16.5" x14ac:dyDescent="0.2">
      <c r="A202" s="2" t="s">
        <v>8</v>
      </c>
      <c r="B202" s="4" t="s">
        <v>5</v>
      </c>
      <c r="C202" s="8">
        <v>38899</v>
      </c>
      <c r="D202" s="25">
        <v>80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</row>
    <row r="203" spans="1:34" ht="16.5" x14ac:dyDescent="0.2">
      <c r="A203" s="2" t="s">
        <v>8</v>
      </c>
      <c r="B203" s="4" t="s">
        <v>6</v>
      </c>
      <c r="C203" s="8">
        <v>38899</v>
      </c>
      <c r="D203" s="25">
        <v>58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</row>
    <row r="204" spans="1:34" ht="16.5" x14ac:dyDescent="0.2">
      <c r="A204" s="2" t="s">
        <v>8</v>
      </c>
      <c r="B204" s="4" t="s">
        <v>4</v>
      </c>
      <c r="C204" s="8">
        <v>38930</v>
      </c>
      <c r="D204" s="25">
        <v>3000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</row>
    <row r="205" spans="1:34" ht="16.5" x14ac:dyDescent="0.2">
      <c r="A205" s="2" t="s">
        <v>8</v>
      </c>
      <c r="B205" s="4" t="s">
        <v>5</v>
      </c>
      <c r="C205" s="8">
        <v>38930</v>
      </c>
      <c r="D205" s="25">
        <v>200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</row>
    <row r="206" spans="1:34" ht="16.5" x14ac:dyDescent="0.2">
      <c r="A206" s="2" t="s">
        <v>8</v>
      </c>
      <c r="B206" s="4" t="s">
        <v>6</v>
      </c>
      <c r="C206" s="8">
        <v>38930</v>
      </c>
      <c r="D206" s="25">
        <v>410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</row>
    <row r="207" spans="1:34" ht="16.5" x14ac:dyDescent="0.2">
      <c r="A207" s="2" t="s">
        <v>8</v>
      </c>
      <c r="B207" s="4" t="s">
        <v>4</v>
      </c>
      <c r="C207" s="8">
        <v>38961</v>
      </c>
      <c r="D207" s="25">
        <v>8000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</row>
    <row r="208" spans="1:34" ht="16.5" x14ac:dyDescent="0.2">
      <c r="A208" s="2" t="s">
        <v>8</v>
      </c>
      <c r="B208" s="4" t="s">
        <v>5</v>
      </c>
      <c r="C208" s="8">
        <v>38961</v>
      </c>
      <c r="D208" s="25">
        <v>200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</row>
    <row r="209" spans="1:34" ht="16.5" x14ac:dyDescent="0.2">
      <c r="A209" s="2" t="s">
        <v>8</v>
      </c>
      <c r="B209" s="4" t="s">
        <v>6</v>
      </c>
      <c r="C209" s="8">
        <v>38961</v>
      </c>
      <c r="D209" s="25">
        <v>10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</row>
    <row r="210" spans="1:34" ht="16.5" x14ac:dyDescent="0.2">
      <c r="A210" s="2" t="s">
        <v>8</v>
      </c>
      <c r="B210" s="4" t="s">
        <v>4</v>
      </c>
      <c r="C210" s="8">
        <v>38991</v>
      </c>
      <c r="D210" s="25">
        <v>9000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</row>
    <row r="211" spans="1:34" ht="16.5" x14ac:dyDescent="0.2">
      <c r="A211" s="2" t="s">
        <v>8</v>
      </c>
      <c r="B211" s="4" t="s">
        <v>5</v>
      </c>
      <c r="C211" s="8">
        <v>38991</v>
      </c>
      <c r="D211" s="25">
        <v>170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</row>
    <row r="212" spans="1:34" ht="16.5" x14ac:dyDescent="0.2">
      <c r="A212" s="2" t="s">
        <v>8</v>
      </c>
      <c r="B212" s="4" t="s">
        <v>6</v>
      </c>
      <c r="C212" s="8">
        <v>38991</v>
      </c>
      <c r="D212" s="25">
        <v>52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</row>
    <row r="213" spans="1:34" ht="16.5" x14ac:dyDescent="0.2">
      <c r="A213" s="2" t="s">
        <v>8</v>
      </c>
      <c r="B213" s="4" t="s">
        <v>4</v>
      </c>
      <c r="C213" s="8">
        <v>39022</v>
      </c>
      <c r="D213" s="25">
        <v>1300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</row>
    <row r="214" spans="1:34" ht="16.5" x14ac:dyDescent="0.2">
      <c r="A214" s="2" t="s">
        <v>8</v>
      </c>
      <c r="B214" s="4" t="s">
        <v>5</v>
      </c>
      <c r="C214" s="8">
        <v>39022</v>
      </c>
      <c r="D214" s="25">
        <v>80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</row>
    <row r="215" spans="1:34" ht="16.5" x14ac:dyDescent="0.2">
      <c r="A215" s="2" t="s">
        <v>8</v>
      </c>
      <c r="B215" s="4" t="s">
        <v>6</v>
      </c>
      <c r="C215" s="8">
        <v>39022</v>
      </c>
      <c r="D215" s="25">
        <v>52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</row>
    <row r="216" spans="1:34" ht="16.5" x14ac:dyDescent="0.2">
      <c r="A216" s="2" t="s">
        <v>8</v>
      </c>
      <c r="B216" s="4" t="s">
        <v>4</v>
      </c>
      <c r="C216" s="8">
        <v>39052</v>
      </c>
      <c r="D216" s="25">
        <v>9000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</row>
    <row r="217" spans="1:34" ht="16.5" x14ac:dyDescent="0.2">
      <c r="A217" s="2" t="s">
        <v>8</v>
      </c>
      <c r="B217" s="4" t="s">
        <v>5</v>
      </c>
      <c r="C217" s="8">
        <v>39052</v>
      </c>
      <c r="D217" s="25">
        <v>140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</row>
    <row r="218" spans="1:34" ht="16.5" x14ac:dyDescent="0.2">
      <c r="A218" s="2" t="s">
        <v>8</v>
      </c>
      <c r="B218" s="4" t="s">
        <v>6</v>
      </c>
      <c r="C218" s="8">
        <v>39052</v>
      </c>
      <c r="D218" s="25">
        <v>336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</row>
    <row r="219" spans="1:34" ht="16.5" x14ac:dyDescent="0.2">
      <c r="A219" s="2" t="s">
        <v>9</v>
      </c>
      <c r="B219" s="4" t="s">
        <v>4</v>
      </c>
      <c r="C219" s="5">
        <v>38353</v>
      </c>
      <c r="D219" s="25">
        <v>8000</v>
      </c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</row>
    <row r="220" spans="1:34" ht="16.5" x14ac:dyDescent="0.2">
      <c r="A220" s="2" t="s">
        <v>9</v>
      </c>
      <c r="B220" s="4" t="s">
        <v>5</v>
      </c>
      <c r="C220" s="5">
        <v>38353</v>
      </c>
      <c r="D220" s="25">
        <v>800</v>
      </c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</row>
    <row r="221" spans="1:34" ht="16.5" x14ac:dyDescent="0.2">
      <c r="A221" s="2" t="s">
        <v>9</v>
      </c>
      <c r="B221" s="4" t="s">
        <v>6</v>
      </c>
      <c r="C221" s="5">
        <v>38353</v>
      </c>
      <c r="D221" s="25">
        <v>410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</row>
    <row r="222" spans="1:34" ht="16.5" x14ac:dyDescent="0.2">
      <c r="A222" s="2" t="s">
        <v>9</v>
      </c>
      <c r="B222" s="4" t="s">
        <v>4</v>
      </c>
      <c r="C222" s="5">
        <v>38384</v>
      </c>
      <c r="D222" s="25">
        <v>1300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</row>
    <row r="223" spans="1:34" ht="16.5" x14ac:dyDescent="0.2">
      <c r="A223" s="2" t="s">
        <v>9</v>
      </c>
      <c r="B223" s="4" t="s">
        <v>5</v>
      </c>
      <c r="C223" s="5">
        <v>38384</v>
      </c>
      <c r="D223" s="25">
        <v>40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</row>
    <row r="224" spans="1:34" ht="16.5" x14ac:dyDescent="0.2">
      <c r="A224" s="2" t="s">
        <v>9</v>
      </c>
      <c r="B224" s="4" t="s">
        <v>6</v>
      </c>
      <c r="C224" s="5">
        <v>38384</v>
      </c>
      <c r="D224" s="25">
        <v>85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</row>
    <row r="225" spans="1:34" ht="16.5" x14ac:dyDescent="0.2">
      <c r="A225" s="2" t="s">
        <v>9</v>
      </c>
      <c r="B225" s="4" t="s">
        <v>4</v>
      </c>
      <c r="C225" s="8">
        <v>38412</v>
      </c>
      <c r="D225" s="25">
        <v>1700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</row>
    <row r="226" spans="1:34" ht="16.5" x14ac:dyDescent="0.2">
      <c r="A226" s="2" t="s">
        <v>9</v>
      </c>
      <c r="B226" s="4" t="s">
        <v>5</v>
      </c>
      <c r="C226" s="8">
        <v>38412</v>
      </c>
      <c r="D226" s="25">
        <v>130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</row>
    <row r="227" spans="1:34" ht="16.5" x14ac:dyDescent="0.2">
      <c r="A227" s="2" t="s">
        <v>9</v>
      </c>
      <c r="B227" s="4" t="s">
        <v>6</v>
      </c>
      <c r="C227" s="8">
        <v>38412</v>
      </c>
      <c r="D227" s="25">
        <v>130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</row>
    <row r="228" spans="1:34" ht="16.5" x14ac:dyDescent="0.2">
      <c r="A228" s="2" t="s">
        <v>9</v>
      </c>
      <c r="B228" s="7" t="s">
        <v>4</v>
      </c>
      <c r="C228" s="8">
        <v>38443</v>
      </c>
      <c r="D228" s="25">
        <v>5000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</row>
    <row r="229" spans="1:34" ht="16.5" x14ac:dyDescent="0.2">
      <c r="A229" s="2" t="s">
        <v>9</v>
      </c>
      <c r="B229" s="7" t="s">
        <v>5</v>
      </c>
      <c r="C229" s="8">
        <v>38443</v>
      </c>
      <c r="D229" s="25">
        <v>300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</row>
    <row r="230" spans="1:34" ht="16.5" x14ac:dyDescent="0.2">
      <c r="A230" s="2" t="s">
        <v>9</v>
      </c>
      <c r="B230" s="4" t="s">
        <v>6</v>
      </c>
      <c r="C230" s="8">
        <v>38443</v>
      </c>
      <c r="D230" s="25">
        <v>20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</row>
    <row r="231" spans="1:34" ht="16.5" x14ac:dyDescent="0.2">
      <c r="A231" s="2" t="s">
        <v>9</v>
      </c>
      <c r="B231" s="4" t="s">
        <v>4</v>
      </c>
      <c r="C231" s="8">
        <v>38473</v>
      </c>
      <c r="D231" s="25">
        <v>9000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</row>
    <row r="232" spans="1:34" ht="16.5" x14ac:dyDescent="0.2">
      <c r="A232" s="2" t="s">
        <v>9</v>
      </c>
      <c r="B232" s="4" t="s">
        <v>5</v>
      </c>
      <c r="C232" s="8">
        <v>38473</v>
      </c>
      <c r="D232" s="25">
        <v>230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</row>
    <row r="233" spans="1:34" ht="16.5" x14ac:dyDescent="0.2">
      <c r="A233" s="2" t="s">
        <v>9</v>
      </c>
      <c r="B233" s="4" t="s">
        <v>6</v>
      </c>
      <c r="C233" s="8">
        <v>38473</v>
      </c>
      <c r="D233" s="25">
        <v>158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</row>
    <row r="234" spans="1:34" ht="16.5" x14ac:dyDescent="0.2">
      <c r="A234" s="2" t="s">
        <v>9</v>
      </c>
      <c r="B234" s="4" t="s">
        <v>4</v>
      </c>
      <c r="C234" s="8">
        <v>38504</v>
      </c>
      <c r="D234" s="25">
        <v>5000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</row>
    <row r="235" spans="1:34" ht="16.5" x14ac:dyDescent="0.2">
      <c r="A235" s="2" t="s">
        <v>9</v>
      </c>
      <c r="B235" s="4" t="s">
        <v>5</v>
      </c>
      <c r="C235" s="8">
        <v>38504</v>
      </c>
      <c r="D235" s="25">
        <v>110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</row>
    <row r="236" spans="1:34" ht="16.5" x14ac:dyDescent="0.2">
      <c r="A236" s="2" t="s">
        <v>9</v>
      </c>
      <c r="B236" s="4" t="s">
        <v>6</v>
      </c>
      <c r="C236" s="8">
        <v>38504</v>
      </c>
      <c r="D236" s="25">
        <v>135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</row>
    <row r="237" spans="1:34" ht="16.5" x14ac:dyDescent="0.2">
      <c r="A237" s="2" t="s">
        <v>9</v>
      </c>
      <c r="B237" s="4" t="s">
        <v>4</v>
      </c>
      <c r="C237" s="8">
        <v>38534</v>
      </c>
      <c r="D237" s="25">
        <v>3000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</row>
    <row r="238" spans="1:34" ht="16.5" x14ac:dyDescent="0.2">
      <c r="A238" s="2" t="s">
        <v>9</v>
      </c>
      <c r="B238" s="4" t="s">
        <v>5</v>
      </c>
      <c r="C238" s="8">
        <v>38534</v>
      </c>
      <c r="D238" s="25">
        <v>500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</row>
    <row r="239" spans="1:34" ht="16.5" x14ac:dyDescent="0.2">
      <c r="A239" s="2" t="s">
        <v>9</v>
      </c>
      <c r="B239" s="4" t="s">
        <v>6</v>
      </c>
      <c r="C239" s="8">
        <v>38534</v>
      </c>
      <c r="D239" s="25">
        <v>256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</row>
    <row r="240" spans="1:34" ht="16.5" x14ac:dyDescent="0.2">
      <c r="A240" s="2" t="s">
        <v>9</v>
      </c>
      <c r="B240" s="4" t="s">
        <v>4</v>
      </c>
      <c r="C240" s="8">
        <v>38565</v>
      </c>
      <c r="D240" s="25">
        <v>2400</v>
      </c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</row>
    <row r="241" spans="1:34" ht="16.5" x14ac:dyDescent="0.2">
      <c r="A241" s="2" t="s">
        <v>9</v>
      </c>
      <c r="B241" s="4" t="s">
        <v>5</v>
      </c>
      <c r="C241" s="8">
        <v>38565</v>
      </c>
      <c r="D241" s="25">
        <v>220</v>
      </c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</row>
    <row r="242" spans="1:34" ht="16.5" x14ac:dyDescent="0.2">
      <c r="A242" s="2" t="s">
        <v>9</v>
      </c>
      <c r="B242" s="4" t="s">
        <v>6</v>
      </c>
      <c r="C242" s="8">
        <v>38565</v>
      </c>
      <c r="D242" s="25">
        <v>179</v>
      </c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</row>
    <row r="243" spans="1:34" ht="16.5" x14ac:dyDescent="0.2">
      <c r="A243" s="2" t="s">
        <v>9</v>
      </c>
      <c r="B243" s="4" t="s">
        <v>4</v>
      </c>
      <c r="C243" s="8">
        <v>38596</v>
      </c>
      <c r="D243" s="25">
        <v>3000</v>
      </c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</row>
    <row r="244" spans="1:34" ht="16.5" x14ac:dyDescent="0.2">
      <c r="A244" s="2" t="s">
        <v>9</v>
      </c>
      <c r="B244" s="4" t="s">
        <v>5</v>
      </c>
      <c r="C244" s="8">
        <v>38596</v>
      </c>
      <c r="D244" s="25">
        <v>80</v>
      </c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</row>
    <row r="245" spans="1:34" ht="16.5" x14ac:dyDescent="0.2">
      <c r="A245" s="2" t="s">
        <v>9</v>
      </c>
      <c r="B245" s="4" t="s">
        <v>6</v>
      </c>
      <c r="C245" s="8">
        <v>38596</v>
      </c>
      <c r="D245" s="25">
        <v>42</v>
      </c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</row>
    <row r="246" spans="1:34" ht="16.5" x14ac:dyDescent="0.2">
      <c r="A246" s="2" t="s">
        <v>9</v>
      </c>
      <c r="B246" s="4" t="s">
        <v>4</v>
      </c>
      <c r="C246" s="8">
        <v>38626</v>
      </c>
      <c r="D246" s="25">
        <v>3000</v>
      </c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</row>
    <row r="247" spans="1:34" ht="16.5" x14ac:dyDescent="0.2">
      <c r="A247" s="2" t="s">
        <v>9</v>
      </c>
      <c r="B247" s="4" t="s">
        <v>5</v>
      </c>
      <c r="C247" s="8">
        <v>38626</v>
      </c>
      <c r="D247" s="25">
        <v>230</v>
      </c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</row>
    <row r="248" spans="1:34" ht="16.5" x14ac:dyDescent="0.2">
      <c r="A248" s="2" t="s">
        <v>9</v>
      </c>
      <c r="B248" s="4" t="s">
        <v>6</v>
      </c>
      <c r="C248" s="8">
        <v>38626</v>
      </c>
      <c r="D248" s="25">
        <v>64</v>
      </c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</row>
    <row r="249" spans="1:34" ht="16.5" x14ac:dyDescent="0.2">
      <c r="A249" s="2" t="s">
        <v>9</v>
      </c>
      <c r="B249" s="4" t="s">
        <v>4</v>
      </c>
      <c r="C249" s="8">
        <v>38657</v>
      </c>
      <c r="D249" s="25">
        <v>800</v>
      </c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</row>
    <row r="250" spans="1:34" ht="16.5" x14ac:dyDescent="0.2">
      <c r="A250" s="2" t="s">
        <v>9</v>
      </c>
      <c r="B250" s="4" t="s">
        <v>5</v>
      </c>
      <c r="C250" s="8">
        <v>38657</v>
      </c>
      <c r="D250" s="25">
        <v>220</v>
      </c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</row>
    <row r="251" spans="1:34" ht="16.5" x14ac:dyDescent="0.2">
      <c r="A251" s="2" t="s">
        <v>9</v>
      </c>
      <c r="B251" s="4" t="s">
        <v>6</v>
      </c>
      <c r="C251" s="8">
        <v>38657</v>
      </c>
      <c r="D251" s="25">
        <v>134</v>
      </c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</row>
    <row r="252" spans="1:34" ht="16.5" x14ac:dyDescent="0.2">
      <c r="A252" s="2" t="s">
        <v>9</v>
      </c>
      <c r="B252" s="4" t="s">
        <v>4</v>
      </c>
      <c r="C252" s="8">
        <v>38687</v>
      </c>
      <c r="D252" s="25">
        <v>500</v>
      </c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</row>
    <row r="253" spans="1:34" ht="16.5" x14ac:dyDescent="0.2">
      <c r="A253" s="2" t="s">
        <v>9</v>
      </c>
      <c r="B253" s="4" t="s">
        <v>5</v>
      </c>
      <c r="C253" s="8">
        <v>38687</v>
      </c>
      <c r="D253" s="25">
        <v>170</v>
      </c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</row>
    <row r="254" spans="1:34" ht="16.5" x14ac:dyDescent="0.2">
      <c r="A254" s="2" t="s">
        <v>9</v>
      </c>
      <c r="B254" s="4" t="s">
        <v>6</v>
      </c>
      <c r="C254" s="8">
        <v>38687</v>
      </c>
      <c r="D254" s="25">
        <v>135</v>
      </c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</row>
    <row r="255" spans="1:34" ht="16.5" x14ac:dyDescent="0.2">
      <c r="A255" s="2" t="s">
        <v>9</v>
      </c>
      <c r="B255" s="4" t="s">
        <v>4</v>
      </c>
      <c r="C255" s="5">
        <v>38718</v>
      </c>
      <c r="D255" s="25">
        <v>160000</v>
      </c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</row>
    <row r="256" spans="1:34" ht="16.5" x14ac:dyDescent="0.2">
      <c r="A256" s="2" t="s">
        <v>9</v>
      </c>
      <c r="B256" s="4" t="s">
        <v>5</v>
      </c>
      <c r="C256" s="5">
        <v>38718</v>
      </c>
      <c r="D256" s="25">
        <v>16000</v>
      </c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</row>
    <row r="257" spans="1:34" ht="16.5" x14ac:dyDescent="0.2">
      <c r="A257" s="2" t="s">
        <v>9</v>
      </c>
      <c r="B257" s="4" t="s">
        <v>6</v>
      </c>
      <c r="C257" s="5">
        <v>38718</v>
      </c>
      <c r="D257" s="25">
        <v>6488</v>
      </c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</row>
    <row r="258" spans="1:34" ht="16.5" x14ac:dyDescent="0.2">
      <c r="A258" s="2" t="s">
        <v>9</v>
      </c>
      <c r="B258" s="4" t="s">
        <v>4</v>
      </c>
      <c r="C258" s="5">
        <v>38749</v>
      </c>
      <c r="D258" s="25">
        <v>1700</v>
      </c>
    </row>
    <row r="259" spans="1:34" ht="16.5" x14ac:dyDescent="0.2">
      <c r="A259" s="2" t="s">
        <v>9</v>
      </c>
      <c r="B259" s="4" t="s">
        <v>5</v>
      </c>
      <c r="C259" s="5">
        <v>38749</v>
      </c>
      <c r="D259" s="25">
        <v>170</v>
      </c>
    </row>
    <row r="260" spans="1:34" ht="16.5" x14ac:dyDescent="0.2">
      <c r="A260" s="2" t="s">
        <v>9</v>
      </c>
      <c r="B260" s="4" t="s">
        <v>6</v>
      </c>
      <c r="C260" s="5">
        <v>38749</v>
      </c>
      <c r="D260" s="25">
        <v>199</v>
      </c>
    </row>
    <row r="261" spans="1:34" ht="16.5" x14ac:dyDescent="0.2">
      <c r="A261" s="2" t="s">
        <v>9</v>
      </c>
      <c r="B261" s="4" t="s">
        <v>4</v>
      </c>
      <c r="C261" s="8">
        <v>38777</v>
      </c>
      <c r="D261" s="25">
        <v>2300</v>
      </c>
    </row>
    <row r="262" spans="1:34" ht="16.5" x14ac:dyDescent="0.2">
      <c r="A262" s="2" t="s">
        <v>9</v>
      </c>
      <c r="B262" s="4" t="s">
        <v>5</v>
      </c>
      <c r="C262" s="8">
        <v>38777</v>
      </c>
      <c r="D262" s="25">
        <v>400</v>
      </c>
    </row>
    <row r="263" spans="1:34" ht="16.5" x14ac:dyDescent="0.2">
      <c r="A263" s="2" t="s">
        <v>9</v>
      </c>
      <c r="B263" s="4" t="s">
        <v>6</v>
      </c>
      <c r="C263" s="8">
        <v>38777</v>
      </c>
      <c r="D263" s="25">
        <v>218</v>
      </c>
    </row>
    <row r="264" spans="1:34" ht="16.5" x14ac:dyDescent="0.2">
      <c r="A264" s="2" t="s">
        <v>9</v>
      </c>
      <c r="B264" s="4" t="s">
        <v>4</v>
      </c>
      <c r="C264" s="8">
        <v>38808</v>
      </c>
      <c r="D264" s="25">
        <v>3000</v>
      </c>
    </row>
    <row r="265" spans="1:34" ht="16.5" x14ac:dyDescent="0.2">
      <c r="A265" s="2" t="s">
        <v>9</v>
      </c>
      <c r="B265" s="4" t="s">
        <v>5</v>
      </c>
      <c r="C265" s="8">
        <v>38808</v>
      </c>
      <c r="D265" s="25">
        <v>80</v>
      </c>
    </row>
    <row r="266" spans="1:34" ht="16.5" x14ac:dyDescent="0.2">
      <c r="A266" s="2" t="s">
        <v>9</v>
      </c>
      <c r="B266" s="4" t="s">
        <v>6</v>
      </c>
      <c r="C266" s="8">
        <v>38808</v>
      </c>
      <c r="D266" s="25">
        <v>75</v>
      </c>
    </row>
    <row r="267" spans="1:34" ht="16.5" x14ac:dyDescent="0.2">
      <c r="A267" s="2" t="s">
        <v>9</v>
      </c>
      <c r="B267" s="4" t="s">
        <v>4</v>
      </c>
      <c r="C267" s="8">
        <v>38838</v>
      </c>
      <c r="D267" s="25">
        <v>16000</v>
      </c>
    </row>
    <row r="268" spans="1:34" ht="16.5" x14ac:dyDescent="0.2">
      <c r="A268" s="2" t="s">
        <v>9</v>
      </c>
      <c r="B268" s="4" t="s">
        <v>5</v>
      </c>
      <c r="C268" s="8">
        <v>38838</v>
      </c>
      <c r="D268" s="25">
        <v>130</v>
      </c>
    </row>
    <row r="269" spans="1:34" ht="16.5" x14ac:dyDescent="0.2">
      <c r="A269" s="2" t="s">
        <v>9</v>
      </c>
      <c r="B269" s="4" t="s">
        <v>6</v>
      </c>
      <c r="C269" s="8">
        <v>38838</v>
      </c>
      <c r="D269" s="25">
        <v>97</v>
      </c>
    </row>
    <row r="270" spans="1:34" ht="16.5" x14ac:dyDescent="0.2">
      <c r="A270" s="2" t="s">
        <v>9</v>
      </c>
      <c r="B270" s="4" t="s">
        <v>4</v>
      </c>
      <c r="C270" s="8">
        <v>38869</v>
      </c>
      <c r="D270" s="25">
        <v>2400</v>
      </c>
    </row>
    <row r="271" spans="1:34" ht="16.5" x14ac:dyDescent="0.2">
      <c r="A271" s="2" t="s">
        <v>9</v>
      </c>
      <c r="B271" s="4" t="s">
        <v>5</v>
      </c>
      <c r="C271" s="8">
        <v>38869</v>
      </c>
      <c r="D271" s="25">
        <v>230</v>
      </c>
    </row>
    <row r="272" spans="1:34" ht="16.5" x14ac:dyDescent="0.2">
      <c r="A272" s="2" t="s">
        <v>9</v>
      </c>
      <c r="B272" s="4" t="s">
        <v>6</v>
      </c>
      <c r="C272" s="8">
        <v>38869</v>
      </c>
      <c r="D272" s="25">
        <v>379</v>
      </c>
    </row>
    <row r="273" spans="1:16" ht="16.5" x14ac:dyDescent="0.2">
      <c r="A273" s="2" t="s">
        <v>9</v>
      </c>
      <c r="B273" s="4" t="s">
        <v>4</v>
      </c>
      <c r="C273" s="8">
        <v>38899</v>
      </c>
      <c r="D273" s="25">
        <v>2400</v>
      </c>
    </row>
    <row r="274" spans="1:16" ht="16.5" x14ac:dyDescent="0.2">
      <c r="A274" s="2" t="s">
        <v>9</v>
      </c>
      <c r="B274" s="4" t="s">
        <v>5</v>
      </c>
      <c r="C274" s="8">
        <v>38899</v>
      </c>
      <c r="D274" s="25">
        <v>800</v>
      </c>
    </row>
    <row r="275" spans="1:16" ht="16.5" x14ac:dyDescent="0.2">
      <c r="A275" s="2" t="s">
        <v>9</v>
      </c>
      <c r="B275" s="4" t="s">
        <v>6</v>
      </c>
      <c r="C275" s="8">
        <v>38899</v>
      </c>
      <c r="D275" s="25">
        <v>98</v>
      </c>
    </row>
    <row r="276" spans="1:16" ht="16.5" x14ac:dyDescent="0.2">
      <c r="A276" s="2" t="s">
        <v>9</v>
      </c>
      <c r="B276" s="4" t="s">
        <v>4</v>
      </c>
      <c r="C276" s="8">
        <v>38930</v>
      </c>
      <c r="D276" s="25">
        <v>60000</v>
      </c>
    </row>
    <row r="277" spans="1:16" ht="16.5" x14ac:dyDescent="0.2">
      <c r="A277" s="2" t="s">
        <v>9</v>
      </c>
      <c r="B277" s="4" t="s">
        <v>5</v>
      </c>
      <c r="C277" s="8">
        <v>38930</v>
      </c>
      <c r="D277" s="25">
        <v>15000</v>
      </c>
    </row>
    <row r="278" spans="1:16" ht="16.5" x14ac:dyDescent="0.2">
      <c r="A278" s="2" t="s">
        <v>9</v>
      </c>
      <c r="B278" s="4" t="s">
        <v>6</v>
      </c>
      <c r="C278" s="8">
        <v>38930</v>
      </c>
      <c r="D278" s="25">
        <v>12340</v>
      </c>
    </row>
    <row r="279" spans="1:16" ht="16.5" x14ac:dyDescent="0.2">
      <c r="A279" s="2" t="s">
        <v>9</v>
      </c>
      <c r="B279" s="4" t="s">
        <v>4</v>
      </c>
      <c r="C279" s="8">
        <v>38961</v>
      </c>
      <c r="D279" s="25">
        <v>3000</v>
      </c>
    </row>
    <row r="280" spans="1:16" ht="16.5" x14ac:dyDescent="0.2">
      <c r="A280" s="2" t="s">
        <v>9</v>
      </c>
      <c r="B280" s="4" t="s">
        <v>5</v>
      </c>
      <c r="C280" s="8">
        <v>38961</v>
      </c>
      <c r="D280" s="25">
        <v>200</v>
      </c>
    </row>
    <row r="281" spans="1:16" ht="16.5" x14ac:dyDescent="0.2">
      <c r="A281" s="2" t="s">
        <v>9</v>
      </c>
      <c r="B281" s="4" t="s">
        <v>6</v>
      </c>
      <c r="C281" s="8">
        <v>38961</v>
      </c>
      <c r="D281" s="25">
        <v>160</v>
      </c>
    </row>
    <row r="282" spans="1:16" ht="16.5" x14ac:dyDescent="0.2">
      <c r="A282" s="2" t="s">
        <v>9</v>
      </c>
      <c r="B282" s="4" t="s">
        <v>4</v>
      </c>
      <c r="C282" s="8">
        <v>38991</v>
      </c>
      <c r="D282" s="25">
        <v>3000</v>
      </c>
    </row>
    <row r="283" spans="1:16" ht="16.5" x14ac:dyDescent="0.2">
      <c r="A283" s="2" t="s">
        <v>9</v>
      </c>
      <c r="B283" s="4" t="s">
        <v>5</v>
      </c>
      <c r="C283" s="8">
        <v>38991</v>
      </c>
      <c r="D283" s="25">
        <v>230</v>
      </c>
    </row>
    <row r="284" spans="1:16" ht="16.5" x14ac:dyDescent="0.2">
      <c r="A284" s="2" t="s">
        <v>9</v>
      </c>
      <c r="B284" s="4" t="s">
        <v>6</v>
      </c>
      <c r="C284" s="8">
        <v>38991</v>
      </c>
      <c r="D284" s="25">
        <v>74</v>
      </c>
    </row>
    <row r="285" spans="1:16" ht="16.5" x14ac:dyDescent="0.2">
      <c r="A285" s="2" t="s">
        <v>9</v>
      </c>
      <c r="B285" s="4" t="s">
        <v>4</v>
      </c>
      <c r="C285" s="8">
        <v>39022</v>
      </c>
      <c r="D285" s="25">
        <v>9000</v>
      </c>
    </row>
    <row r="286" spans="1:16" ht="16.5" x14ac:dyDescent="0.2">
      <c r="A286" s="2" t="s">
        <v>9</v>
      </c>
      <c r="B286" s="4" t="s">
        <v>5</v>
      </c>
      <c r="C286" s="8">
        <v>39022</v>
      </c>
      <c r="D286" s="25">
        <v>110</v>
      </c>
    </row>
    <row r="287" spans="1:16" ht="16.5" x14ac:dyDescent="0.2">
      <c r="A287" s="2" t="s">
        <v>9</v>
      </c>
      <c r="B287" s="4" t="s">
        <v>6</v>
      </c>
      <c r="C287" s="8">
        <v>39022</v>
      </c>
      <c r="D287" s="25">
        <v>97</v>
      </c>
    </row>
    <row r="288" spans="1:16" ht="16.5" x14ac:dyDescent="0.2">
      <c r="A288" s="2" t="s">
        <v>9</v>
      </c>
      <c r="B288" s="4" t="s">
        <v>4</v>
      </c>
      <c r="C288" s="8">
        <v>39052</v>
      </c>
      <c r="D288" s="25">
        <v>2200</v>
      </c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 spans="1:16" ht="16.5" x14ac:dyDescent="0.2">
      <c r="A289" s="2" t="s">
        <v>9</v>
      </c>
      <c r="B289" s="4" t="s">
        <v>5</v>
      </c>
      <c r="C289" s="8">
        <v>39052</v>
      </c>
      <c r="D289" s="25">
        <v>300</v>
      </c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 spans="1:16" ht="16.5" x14ac:dyDescent="0.2">
      <c r="A290" s="2" t="s">
        <v>9</v>
      </c>
      <c r="B290" s="4" t="s">
        <v>6</v>
      </c>
      <c r="C290" s="8">
        <v>39052</v>
      </c>
      <c r="D290" s="25">
        <v>282</v>
      </c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 spans="1:16" ht="16.5" x14ac:dyDescent="0.2">
      <c r="A291" s="2" t="s">
        <v>10</v>
      </c>
      <c r="B291" s="4" t="s">
        <v>4</v>
      </c>
      <c r="C291" s="5">
        <v>38353</v>
      </c>
      <c r="D291" s="25">
        <v>2700</v>
      </c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</row>
    <row r="292" spans="1:16" ht="16.5" x14ac:dyDescent="0.2">
      <c r="A292" s="2" t="s">
        <v>10</v>
      </c>
      <c r="B292" s="4" t="s">
        <v>5</v>
      </c>
      <c r="C292" s="5">
        <v>38353</v>
      </c>
      <c r="D292" s="25">
        <v>400</v>
      </c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</row>
    <row r="293" spans="1:16" ht="16.5" x14ac:dyDescent="0.2">
      <c r="A293" s="2" t="s">
        <v>10</v>
      </c>
      <c r="B293" s="4" t="s">
        <v>6</v>
      </c>
      <c r="C293" s="5">
        <v>38353</v>
      </c>
      <c r="D293" s="25">
        <v>410</v>
      </c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 spans="1:16" ht="16.5" x14ac:dyDescent="0.2">
      <c r="A294" s="2" t="s">
        <v>10</v>
      </c>
      <c r="B294" s="4" t="s">
        <v>4</v>
      </c>
      <c r="C294" s="5">
        <v>38384</v>
      </c>
      <c r="D294" s="25">
        <v>1700</v>
      </c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 spans="1:16" ht="16.5" x14ac:dyDescent="0.2">
      <c r="A295" s="2" t="s">
        <v>10</v>
      </c>
      <c r="B295" s="4" t="s">
        <v>5</v>
      </c>
      <c r="C295" s="5">
        <v>38384</v>
      </c>
      <c r="D295" s="25">
        <v>140</v>
      </c>
    </row>
    <row r="296" spans="1:16" ht="16.5" x14ac:dyDescent="0.2">
      <c r="A296" s="2" t="s">
        <v>10</v>
      </c>
      <c r="B296" s="4" t="s">
        <v>6</v>
      </c>
      <c r="C296" s="5">
        <v>38384</v>
      </c>
      <c r="D296" s="25">
        <v>109</v>
      </c>
    </row>
    <row r="297" spans="1:16" ht="16.5" x14ac:dyDescent="0.2">
      <c r="A297" s="2" t="s">
        <v>10</v>
      </c>
      <c r="B297" s="4" t="s">
        <v>4</v>
      </c>
      <c r="C297" s="8">
        <v>38412</v>
      </c>
      <c r="D297" s="25">
        <v>1700</v>
      </c>
    </row>
    <row r="298" spans="1:16" ht="16.5" x14ac:dyDescent="0.2">
      <c r="A298" s="2" t="s">
        <v>10</v>
      </c>
      <c r="B298" s="4" t="s">
        <v>5</v>
      </c>
      <c r="C298" s="8">
        <v>38412</v>
      </c>
      <c r="D298" s="25">
        <v>140</v>
      </c>
    </row>
    <row r="299" spans="1:16" ht="16.5" x14ac:dyDescent="0.2">
      <c r="A299" s="2" t="s">
        <v>10</v>
      </c>
      <c r="B299" s="4" t="s">
        <v>6</v>
      </c>
      <c r="C299" s="8">
        <v>38412</v>
      </c>
      <c r="D299" s="25">
        <v>41</v>
      </c>
    </row>
    <row r="300" spans="1:16" ht="16.5" x14ac:dyDescent="0.2">
      <c r="A300" s="2" t="s">
        <v>10</v>
      </c>
      <c r="B300" s="7" t="s">
        <v>4</v>
      </c>
      <c r="C300" s="8">
        <v>38443</v>
      </c>
      <c r="D300" s="25">
        <v>300</v>
      </c>
    </row>
    <row r="301" spans="1:16" ht="16.5" x14ac:dyDescent="0.2">
      <c r="A301" s="2" t="s">
        <v>10</v>
      </c>
      <c r="B301" s="7" t="s">
        <v>5</v>
      </c>
      <c r="C301" s="8">
        <v>38443</v>
      </c>
      <c r="D301" s="25">
        <v>20</v>
      </c>
    </row>
    <row r="302" spans="1:16" ht="16.5" x14ac:dyDescent="0.2">
      <c r="A302" s="2" t="s">
        <v>10</v>
      </c>
      <c r="B302" s="4" t="s">
        <v>6</v>
      </c>
      <c r="C302" s="8">
        <v>38443</v>
      </c>
      <c r="D302" s="25">
        <v>63</v>
      </c>
    </row>
    <row r="303" spans="1:16" ht="16.5" x14ac:dyDescent="0.2">
      <c r="A303" s="2" t="s">
        <v>10</v>
      </c>
      <c r="B303" s="4" t="s">
        <v>4</v>
      </c>
      <c r="C303" s="8">
        <v>38473</v>
      </c>
      <c r="D303" s="25">
        <v>3000</v>
      </c>
    </row>
    <row r="304" spans="1:16" ht="16.5" x14ac:dyDescent="0.2">
      <c r="A304" s="2" t="s">
        <v>10</v>
      </c>
      <c r="B304" s="4" t="s">
        <v>5</v>
      </c>
      <c r="C304" s="8">
        <v>38473</v>
      </c>
      <c r="D304" s="25">
        <v>170</v>
      </c>
    </row>
    <row r="305" spans="1:16" ht="16.5" x14ac:dyDescent="0.2">
      <c r="A305" s="2" t="s">
        <v>10</v>
      </c>
      <c r="B305" s="4" t="s">
        <v>6</v>
      </c>
      <c r="C305" s="8">
        <v>38473</v>
      </c>
      <c r="D305" s="25">
        <v>63</v>
      </c>
    </row>
    <row r="306" spans="1:16" ht="16.5" x14ac:dyDescent="0.2">
      <c r="A306" s="2" t="s">
        <v>10</v>
      </c>
      <c r="B306" s="4" t="s">
        <v>4</v>
      </c>
      <c r="C306" s="8">
        <v>38504</v>
      </c>
      <c r="D306" s="25">
        <v>9000</v>
      </c>
    </row>
    <row r="307" spans="1:16" ht="16.5" x14ac:dyDescent="0.2">
      <c r="A307" s="2" t="s">
        <v>10</v>
      </c>
      <c r="B307" s="4" t="s">
        <v>5</v>
      </c>
      <c r="C307" s="8">
        <v>38504</v>
      </c>
      <c r="D307" s="25">
        <v>80</v>
      </c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1:16" ht="16.5" x14ac:dyDescent="0.2">
      <c r="A308" s="2" t="s">
        <v>10</v>
      </c>
      <c r="B308" s="4" t="s">
        <v>6</v>
      </c>
      <c r="C308" s="8">
        <v>38504</v>
      </c>
      <c r="D308" s="25">
        <v>10</v>
      </c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1:16" ht="16.5" x14ac:dyDescent="0.2">
      <c r="A309" s="2" t="s">
        <v>10</v>
      </c>
      <c r="B309" s="4" t="s">
        <v>4</v>
      </c>
      <c r="C309" s="8">
        <v>38534</v>
      </c>
      <c r="D309" s="25">
        <v>800</v>
      </c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1:16" ht="16.5" x14ac:dyDescent="0.2">
      <c r="A310" s="2" t="s">
        <v>10</v>
      </c>
      <c r="B310" s="4" t="s">
        <v>5</v>
      </c>
      <c r="C310" s="8">
        <v>38534</v>
      </c>
      <c r="D310" s="25">
        <v>20</v>
      </c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1:16" ht="16.5" x14ac:dyDescent="0.2">
      <c r="A311" s="2" t="s">
        <v>10</v>
      </c>
      <c r="B311" s="4" t="s">
        <v>6</v>
      </c>
      <c r="C311" s="8">
        <v>38534</v>
      </c>
      <c r="D311" s="25">
        <v>20</v>
      </c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1:16" ht="16.5" x14ac:dyDescent="0.2">
      <c r="A312" s="2" t="s">
        <v>10</v>
      </c>
      <c r="B312" s="4" t="s">
        <v>4</v>
      </c>
      <c r="C312" s="8">
        <v>38565</v>
      </c>
      <c r="D312" s="25">
        <v>500</v>
      </c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1:16" ht="16.5" x14ac:dyDescent="0.2">
      <c r="A313" s="2" t="s">
        <v>10</v>
      </c>
      <c r="B313" s="4" t="s">
        <v>5</v>
      </c>
      <c r="C313" s="8">
        <v>38565</v>
      </c>
      <c r="D313" s="25">
        <v>40</v>
      </c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 ht="16.5" x14ac:dyDescent="0.2">
      <c r="A314" s="2" t="s">
        <v>10</v>
      </c>
      <c r="B314" s="4" t="s">
        <v>6</v>
      </c>
      <c r="C314" s="8">
        <v>38565</v>
      </c>
      <c r="D314" s="25">
        <v>20</v>
      </c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1:16" ht="16.5" x14ac:dyDescent="0.2">
      <c r="A315" s="2" t="s">
        <v>10</v>
      </c>
      <c r="B315" s="4" t="s">
        <v>4</v>
      </c>
      <c r="C315" s="8">
        <v>38596</v>
      </c>
      <c r="D315" s="25">
        <v>2400</v>
      </c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1:16" ht="16.5" x14ac:dyDescent="0.2">
      <c r="A316" s="2" t="s">
        <v>10</v>
      </c>
      <c r="B316" s="4" t="s">
        <v>5</v>
      </c>
      <c r="C316" s="8">
        <v>38596</v>
      </c>
      <c r="D316" s="25">
        <v>40</v>
      </c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1:16" ht="16.5" x14ac:dyDescent="0.2">
      <c r="A317" s="2" t="s">
        <v>10</v>
      </c>
      <c r="B317" s="4" t="s">
        <v>6</v>
      </c>
      <c r="C317" s="8">
        <v>38596</v>
      </c>
      <c r="D317" s="25">
        <v>20</v>
      </c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1:16" ht="16.5" x14ac:dyDescent="0.2">
      <c r="A318" s="2" t="s">
        <v>10</v>
      </c>
      <c r="B318" s="4" t="s">
        <v>4</v>
      </c>
      <c r="C318" s="8">
        <v>38626</v>
      </c>
      <c r="D318" s="25">
        <v>1300</v>
      </c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1:16" ht="16.5" x14ac:dyDescent="0.2">
      <c r="A319" s="2" t="s">
        <v>10</v>
      </c>
      <c r="B319" s="4" t="s">
        <v>5</v>
      </c>
      <c r="C319" s="8">
        <v>38626</v>
      </c>
      <c r="D319" s="25">
        <v>20</v>
      </c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1:16" ht="16.5" x14ac:dyDescent="0.2">
      <c r="A320" s="2" t="s">
        <v>10</v>
      </c>
      <c r="B320" s="4" t="s">
        <v>6</v>
      </c>
      <c r="C320" s="8">
        <v>38626</v>
      </c>
      <c r="D320" s="25">
        <v>20</v>
      </c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1:16" ht="16.5" x14ac:dyDescent="0.2">
      <c r="A321" s="2" t="s">
        <v>10</v>
      </c>
      <c r="B321" s="4" t="s">
        <v>4</v>
      </c>
      <c r="C321" s="8">
        <v>38657</v>
      </c>
      <c r="D321" s="25">
        <v>1300</v>
      </c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1:16" ht="16.5" x14ac:dyDescent="0.2">
      <c r="A322" s="2" t="s">
        <v>10</v>
      </c>
      <c r="B322" s="4" t="s">
        <v>5</v>
      </c>
      <c r="C322" s="8">
        <v>38657</v>
      </c>
      <c r="D322" s="25">
        <v>80</v>
      </c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1:16" ht="16.5" x14ac:dyDescent="0.2">
      <c r="A323" s="2" t="s">
        <v>10</v>
      </c>
      <c r="B323" s="4" t="s">
        <v>6</v>
      </c>
      <c r="C323" s="8">
        <v>38657</v>
      </c>
      <c r="D323" s="25">
        <v>10</v>
      </c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1:16" ht="16.5" x14ac:dyDescent="0.2">
      <c r="A324" s="2" t="s">
        <v>10</v>
      </c>
      <c r="B324" s="4" t="s">
        <v>4</v>
      </c>
      <c r="C324" s="8">
        <v>38687</v>
      </c>
      <c r="D324" s="25">
        <v>2400</v>
      </c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1:16" ht="16.5" x14ac:dyDescent="0.2">
      <c r="A325" s="2" t="s">
        <v>10</v>
      </c>
      <c r="B325" s="4" t="s">
        <v>5</v>
      </c>
      <c r="C325" s="8">
        <v>38687</v>
      </c>
      <c r="D325" s="25">
        <v>70</v>
      </c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1:16" ht="16.5" x14ac:dyDescent="0.2">
      <c r="A326" s="2" t="s">
        <v>10</v>
      </c>
      <c r="B326" s="4" t="s">
        <v>6</v>
      </c>
      <c r="C326" s="8">
        <v>38687</v>
      </c>
      <c r="D326" s="25">
        <v>51</v>
      </c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1:16" ht="16.5" x14ac:dyDescent="0.2">
      <c r="A327" s="2" t="s">
        <v>10</v>
      </c>
      <c r="B327" s="4" t="s">
        <v>4</v>
      </c>
      <c r="C327" s="5">
        <v>38718</v>
      </c>
      <c r="D327" s="25">
        <v>130000</v>
      </c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</row>
    <row r="328" spans="1:16" ht="16.5" x14ac:dyDescent="0.2">
      <c r="A328" s="2" t="s">
        <v>10</v>
      </c>
      <c r="B328" s="4" t="s">
        <v>5</v>
      </c>
      <c r="C328" s="5">
        <v>38718</v>
      </c>
      <c r="D328" s="25">
        <v>600</v>
      </c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</row>
    <row r="329" spans="1:16" ht="16.5" x14ac:dyDescent="0.2">
      <c r="A329" s="2" t="s">
        <v>10</v>
      </c>
      <c r="B329" s="4" t="s">
        <v>6</v>
      </c>
      <c r="C329" s="5">
        <v>38718</v>
      </c>
      <c r="D329" s="25">
        <v>160</v>
      </c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</row>
    <row r="330" spans="1:16" ht="16.5" x14ac:dyDescent="0.2">
      <c r="A330" s="2" t="s">
        <v>10</v>
      </c>
      <c r="B330" s="4" t="s">
        <v>4</v>
      </c>
      <c r="C330" s="5">
        <v>38749</v>
      </c>
      <c r="D330" s="25">
        <v>300</v>
      </c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</row>
    <row r="331" spans="1:16" ht="16.5" x14ac:dyDescent="0.2">
      <c r="A331" s="2" t="s">
        <v>10</v>
      </c>
      <c r="B331" s="4" t="s">
        <v>5</v>
      </c>
      <c r="C331" s="5">
        <v>38749</v>
      </c>
      <c r="D331" s="25">
        <v>20</v>
      </c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</row>
    <row r="332" spans="1:16" ht="16.5" x14ac:dyDescent="0.2">
      <c r="A332" s="2" t="s">
        <v>10</v>
      </c>
      <c r="B332" s="4" t="s">
        <v>6</v>
      </c>
      <c r="C332" s="5">
        <v>38749</v>
      </c>
      <c r="D332" s="25">
        <v>31</v>
      </c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</row>
    <row r="333" spans="1:16" ht="16.5" x14ac:dyDescent="0.2">
      <c r="A333" s="2" t="s">
        <v>10</v>
      </c>
      <c r="B333" s="4" t="s">
        <v>4</v>
      </c>
      <c r="C333" s="8">
        <v>38777</v>
      </c>
      <c r="D333" s="25">
        <v>1300</v>
      </c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</row>
    <row r="334" spans="1:16" ht="16.5" x14ac:dyDescent="0.2">
      <c r="A334" s="2" t="s">
        <v>10</v>
      </c>
      <c r="B334" s="4" t="s">
        <v>5</v>
      </c>
      <c r="C334" s="8">
        <v>38777</v>
      </c>
      <c r="D334" s="25">
        <v>200</v>
      </c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</row>
    <row r="335" spans="1:16" ht="16.5" x14ac:dyDescent="0.2">
      <c r="A335" s="2" t="s">
        <v>10</v>
      </c>
      <c r="B335" s="4" t="s">
        <v>6</v>
      </c>
      <c r="C335" s="8">
        <v>38777</v>
      </c>
      <c r="D335" s="25">
        <v>31</v>
      </c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</row>
    <row r="336" spans="1:16" ht="16.5" x14ac:dyDescent="0.2">
      <c r="A336" s="2" t="s">
        <v>10</v>
      </c>
      <c r="B336" s="4" t="s">
        <v>4</v>
      </c>
      <c r="C336" s="8">
        <v>38808</v>
      </c>
      <c r="D336" s="25">
        <v>800</v>
      </c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</row>
    <row r="337" spans="1:16" ht="16.5" x14ac:dyDescent="0.2">
      <c r="A337" s="2" t="s">
        <v>10</v>
      </c>
      <c r="B337" s="4" t="s">
        <v>5</v>
      </c>
      <c r="C337" s="8">
        <v>38808</v>
      </c>
      <c r="D337" s="25">
        <v>80</v>
      </c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</row>
    <row r="338" spans="1:16" ht="16.5" x14ac:dyDescent="0.2">
      <c r="A338" s="2" t="s">
        <v>10</v>
      </c>
      <c r="B338" s="4" t="s">
        <v>6</v>
      </c>
      <c r="C338" s="8">
        <v>38808</v>
      </c>
      <c r="D338" s="25">
        <v>51</v>
      </c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</row>
    <row r="339" spans="1:16" ht="16.5" x14ac:dyDescent="0.2">
      <c r="A339" s="2" t="s">
        <v>10</v>
      </c>
      <c r="B339" s="4" t="s">
        <v>4</v>
      </c>
      <c r="C339" s="8">
        <v>38838</v>
      </c>
      <c r="D339" s="25">
        <v>500</v>
      </c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</row>
    <row r="340" spans="1:16" ht="16.5" x14ac:dyDescent="0.2">
      <c r="A340" s="2" t="s">
        <v>10</v>
      </c>
      <c r="B340" s="4" t="s">
        <v>5</v>
      </c>
      <c r="C340" s="8">
        <v>38838</v>
      </c>
      <c r="D340" s="25">
        <v>20</v>
      </c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</row>
    <row r="341" spans="1:16" ht="16.5" x14ac:dyDescent="0.2">
      <c r="A341" s="2" t="s">
        <v>10</v>
      </c>
      <c r="B341" s="4" t="s">
        <v>6</v>
      </c>
      <c r="C341" s="8">
        <v>38838</v>
      </c>
      <c r="D341" s="25">
        <v>51</v>
      </c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</row>
    <row r="342" spans="1:16" ht="16.5" x14ac:dyDescent="0.2">
      <c r="A342" s="2" t="s">
        <v>10</v>
      </c>
      <c r="B342" s="4" t="s">
        <v>4</v>
      </c>
      <c r="C342" s="8">
        <v>38869</v>
      </c>
      <c r="D342" s="25">
        <v>300</v>
      </c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</row>
    <row r="343" spans="1:16" ht="16.5" x14ac:dyDescent="0.2">
      <c r="A343" s="2" t="s">
        <v>10</v>
      </c>
      <c r="B343" s="4" t="s">
        <v>5</v>
      </c>
      <c r="C343" s="8">
        <v>38869</v>
      </c>
      <c r="D343" s="25">
        <v>20</v>
      </c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</row>
    <row r="344" spans="1:16" ht="16.5" x14ac:dyDescent="0.2">
      <c r="A344" s="2" t="s">
        <v>10</v>
      </c>
      <c r="B344" s="4" t="s">
        <v>6</v>
      </c>
      <c r="C344" s="8">
        <v>38869</v>
      </c>
      <c r="D344" s="25">
        <v>10</v>
      </c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</row>
    <row r="345" spans="1:16" ht="16.5" x14ac:dyDescent="0.2">
      <c r="A345" s="2" t="s">
        <v>10</v>
      </c>
      <c r="B345" s="4" t="s">
        <v>4</v>
      </c>
      <c r="C345" s="8">
        <v>38899</v>
      </c>
      <c r="D345" s="25">
        <v>500</v>
      </c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</row>
    <row r="346" spans="1:16" ht="16.5" x14ac:dyDescent="0.2">
      <c r="A346" s="2" t="s">
        <v>10</v>
      </c>
      <c r="B346" s="4" t="s">
        <v>5</v>
      </c>
      <c r="C346" s="8">
        <v>38899</v>
      </c>
      <c r="D346" s="25">
        <v>20</v>
      </c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</row>
    <row r="347" spans="1:16" ht="16.5" x14ac:dyDescent="0.2">
      <c r="A347" s="2" t="s">
        <v>10</v>
      </c>
      <c r="B347" s="4" t="s">
        <v>6</v>
      </c>
      <c r="C347" s="8">
        <v>38899</v>
      </c>
      <c r="D347" s="25">
        <v>10</v>
      </c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</row>
    <row r="348" spans="1:16" ht="16.5" x14ac:dyDescent="0.2">
      <c r="A348" s="2" t="s">
        <v>10</v>
      </c>
      <c r="B348" s="4" t="s">
        <v>4</v>
      </c>
      <c r="C348" s="8">
        <v>38930</v>
      </c>
      <c r="D348" s="25">
        <v>30000</v>
      </c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</row>
    <row r="349" spans="1:16" ht="16.5" x14ac:dyDescent="0.2">
      <c r="A349" s="2" t="s">
        <v>10</v>
      </c>
      <c r="B349" s="4" t="s">
        <v>5</v>
      </c>
      <c r="C349" s="8">
        <v>38930</v>
      </c>
      <c r="D349" s="25">
        <v>24000</v>
      </c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</row>
    <row r="350" spans="1:16" ht="16.5" x14ac:dyDescent="0.2">
      <c r="A350" s="2" t="s">
        <v>10</v>
      </c>
      <c r="B350" s="4" t="s">
        <v>6</v>
      </c>
      <c r="C350" s="8">
        <v>38930</v>
      </c>
      <c r="D350" s="25">
        <v>780</v>
      </c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</row>
    <row r="351" spans="1:16" ht="16.5" x14ac:dyDescent="0.2">
      <c r="A351" s="2" t="s">
        <v>10</v>
      </c>
      <c r="B351" s="4" t="s">
        <v>4</v>
      </c>
      <c r="C351" s="8">
        <v>38961</v>
      </c>
      <c r="D351" s="25">
        <v>1300</v>
      </c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</row>
    <row r="352" spans="1:16" ht="16.5" x14ac:dyDescent="0.2">
      <c r="A352" s="2" t="s">
        <v>10</v>
      </c>
      <c r="B352" s="4" t="s">
        <v>5</v>
      </c>
      <c r="C352" s="8">
        <v>38961</v>
      </c>
      <c r="D352" s="25">
        <v>200</v>
      </c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</row>
    <row r="353" spans="1:16" ht="16.5" x14ac:dyDescent="0.2">
      <c r="A353" s="2" t="s">
        <v>10</v>
      </c>
      <c r="B353" s="4" t="s">
        <v>6</v>
      </c>
      <c r="C353" s="8">
        <v>38961</v>
      </c>
      <c r="D353" s="25">
        <v>20</v>
      </c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</row>
    <row r="354" spans="1:16" ht="16.5" x14ac:dyDescent="0.2">
      <c r="A354" s="2" t="s">
        <v>10</v>
      </c>
      <c r="B354" s="4" t="s">
        <v>4</v>
      </c>
      <c r="C354" s="8">
        <v>38991</v>
      </c>
      <c r="D354" s="25">
        <v>300</v>
      </c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</row>
    <row r="355" spans="1:16" ht="16.5" x14ac:dyDescent="0.2">
      <c r="A355" s="2" t="s">
        <v>10</v>
      </c>
      <c r="B355" s="4" t="s">
        <v>5</v>
      </c>
      <c r="C355" s="8">
        <v>38991</v>
      </c>
      <c r="D355" s="25">
        <v>20</v>
      </c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</row>
    <row r="356" spans="1:16" ht="16.5" x14ac:dyDescent="0.2">
      <c r="A356" s="2" t="s">
        <v>10</v>
      </c>
      <c r="B356" s="4" t="s">
        <v>6</v>
      </c>
      <c r="C356" s="8">
        <v>38991</v>
      </c>
      <c r="D356" s="25">
        <v>52</v>
      </c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</row>
    <row r="357" spans="1:16" ht="16.5" x14ac:dyDescent="0.2">
      <c r="A357" s="2" t="s">
        <v>10</v>
      </c>
      <c r="B357" s="4" t="s">
        <v>4</v>
      </c>
      <c r="C357" s="8">
        <v>39022</v>
      </c>
      <c r="D357" s="25">
        <v>3000</v>
      </c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</row>
    <row r="358" spans="1:16" ht="16.5" x14ac:dyDescent="0.2">
      <c r="A358" s="2" t="s">
        <v>10</v>
      </c>
      <c r="B358" s="4" t="s">
        <v>5</v>
      </c>
      <c r="C358" s="8">
        <v>39022</v>
      </c>
      <c r="D358" s="25">
        <v>40</v>
      </c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</row>
    <row r="359" spans="1:16" ht="16.5" x14ac:dyDescent="0.2">
      <c r="A359" s="2" t="s">
        <v>10</v>
      </c>
      <c r="B359" s="4" t="s">
        <v>6</v>
      </c>
      <c r="C359" s="8">
        <v>39022</v>
      </c>
      <c r="D359" s="25">
        <v>75</v>
      </c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</row>
    <row r="360" spans="1:16" ht="16.5" x14ac:dyDescent="0.2">
      <c r="A360" s="2" t="s">
        <v>10</v>
      </c>
      <c r="B360" s="4" t="s">
        <v>4</v>
      </c>
      <c r="C360" s="8">
        <v>39052</v>
      </c>
      <c r="D360" s="25">
        <v>1400</v>
      </c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</row>
    <row r="361" spans="1:16" ht="16.5" x14ac:dyDescent="0.2">
      <c r="A361" s="2" t="s">
        <v>10</v>
      </c>
      <c r="B361" s="4" t="s">
        <v>5</v>
      </c>
      <c r="C361" s="8">
        <v>39052</v>
      </c>
      <c r="D361" s="25">
        <v>80</v>
      </c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</row>
    <row r="362" spans="1:16" ht="16.5" x14ac:dyDescent="0.2">
      <c r="A362" s="2" t="s">
        <v>10</v>
      </c>
      <c r="B362" s="4" t="s">
        <v>6</v>
      </c>
      <c r="C362" s="8">
        <v>39052</v>
      </c>
      <c r="D362" s="25">
        <v>84</v>
      </c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</row>
    <row r="363" spans="1:16" ht="16.5" x14ac:dyDescent="0.2">
      <c r="A363" s="2" t="s">
        <v>11</v>
      </c>
      <c r="B363" s="4" t="s">
        <v>4</v>
      </c>
      <c r="C363" s="5">
        <v>38353</v>
      </c>
      <c r="D363" s="25">
        <v>1300</v>
      </c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</row>
    <row r="364" spans="1:16" ht="16.5" x14ac:dyDescent="0.2">
      <c r="A364" s="2" t="s">
        <v>11</v>
      </c>
      <c r="B364" s="4" t="s">
        <v>5</v>
      </c>
      <c r="C364" s="5">
        <v>38353</v>
      </c>
      <c r="D364" s="25">
        <v>1100</v>
      </c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</row>
    <row r="365" spans="1:16" ht="16.5" x14ac:dyDescent="0.2">
      <c r="A365" s="2" t="s">
        <v>11</v>
      </c>
      <c r="B365" s="4" t="s">
        <v>6</v>
      </c>
      <c r="C365" s="5">
        <v>38353</v>
      </c>
      <c r="D365" s="25">
        <v>630</v>
      </c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</row>
    <row r="366" spans="1:16" ht="16.5" x14ac:dyDescent="0.2">
      <c r="A366" s="2" t="s">
        <v>11</v>
      </c>
      <c r="B366" s="4" t="s">
        <v>4</v>
      </c>
      <c r="C366" s="5">
        <v>38384</v>
      </c>
      <c r="D366" s="25">
        <v>230</v>
      </c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</row>
    <row r="367" spans="1:16" ht="16.5" x14ac:dyDescent="0.2">
      <c r="A367" s="2" t="s">
        <v>11</v>
      </c>
      <c r="B367" s="4" t="s">
        <v>5</v>
      </c>
      <c r="C367" s="5">
        <v>38384</v>
      </c>
      <c r="D367" s="25">
        <v>40</v>
      </c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</row>
    <row r="368" spans="1:16" ht="16.5" x14ac:dyDescent="0.2">
      <c r="A368" s="2" t="s">
        <v>11</v>
      </c>
      <c r="B368" s="4" t="s">
        <v>6</v>
      </c>
      <c r="C368" s="5">
        <v>38384</v>
      </c>
      <c r="D368" s="25">
        <v>41</v>
      </c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</row>
    <row r="369" spans="1:16" ht="16.5" x14ac:dyDescent="0.2">
      <c r="A369" s="2" t="s">
        <v>11</v>
      </c>
      <c r="B369" s="4" t="s">
        <v>4</v>
      </c>
      <c r="C369" s="8">
        <v>38412</v>
      </c>
      <c r="D369" s="25">
        <v>1100</v>
      </c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</row>
    <row r="370" spans="1:16" ht="16.5" x14ac:dyDescent="0.2">
      <c r="A370" s="2" t="s">
        <v>11</v>
      </c>
      <c r="B370" s="4" t="s">
        <v>5</v>
      </c>
      <c r="C370" s="8">
        <v>38412</v>
      </c>
      <c r="D370" s="25">
        <v>300</v>
      </c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</row>
    <row r="371" spans="1:16" ht="16.5" x14ac:dyDescent="0.2">
      <c r="A371" s="2" t="s">
        <v>11</v>
      </c>
      <c r="B371" s="4" t="s">
        <v>6</v>
      </c>
      <c r="C371" s="8">
        <v>38412</v>
      </c>
      <c r="D371" s="25">
        <v>20</v>
      </c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</row>
    <row r="372" spans="1:16" ht="16.5" x14ac:dyDescent="0.2">
      <c r="A372" s="2" t="s">
        <v>11</v>
      </c>
      <c r="B372" s="7" t="s">
        <v>4</v>
      </c>
      <c r="C372" s="8">
        <v>38443</v>
      </c>
      <c r="D372" s="25">
        <v>230</v>
      </c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</row>
    <row r="373" spans="1:16" ht="16.5" x14ac:dyDescent="0.2">
      <c r="A373" s="2" t="s">
        <v>11</v>
      </c>
      <c r="B373" s="7" t="s">
        <v>5</v>
      </c>
      <c r="C373" s="8">
        <v>38443</v>
      </c>
      <c r="D373" s="25">
        <v>20</v>
      </c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</row>
    <row r="374" spans="1:16" ht="16.5" x14ac:dyDescent="0.2">
      <c r="A374" s="2" t="s">
        <v>11</v>
      </c>
      <c r="B374" s="4" t="s">
        <v>6</v>
      </c>
      <c r="C374" s="8">
        <v>38443</v>
      </c>
      <c r="D374" s="25">
        <v>10</v>
      </c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</row>
    <row r="375" spans="1:16" ht="16.5" x14ac:dyDescent="0.2">
      <c r="A375" s="2" t="s">
        <v>11</v>
      </c>
      <c r="B375" s="4" t="s">
        <v>4</v>
      </c>
      <c r="C375" s="8">
        <v>38473</v>
      </c>
      <c r="D375" s="25">
        <v>5000</v>
      </c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</row>
    <row r="376" spans="1:16" ht="16.5" x14ac:dyDescent="0.2">
      <c r="A376" s="2" t="s">
        <v>11</v>
      </c>
      <c r="B376" s="4" t="s">
        <v>5</v>
      </c>
      <c r="C376" s="8">
        <v>38473</v>
      </c>
      <c r="D376" s="25">
        <v>40</v>
      </c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</row>
    <row r="377" spans="1:16" ht="16.5" x14ac:dyDescent="0.2">
      <c r="A377" s="2" t="s">
        <v>11</v>
      </c>
      <c r="B377" s="4" t="s">
        <v>6</v>
      </c>
      <c r="C377" s="8">
        <v>38473</v>
      </c>
      <c r="D377" s="25">
        <v>122</v>
      </c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</row>
    <row r="378" spans="1:16" ht="16.5" x14ac:dyDescent="0.2">
      <c r="A378" s="2" t="s">
        <v>11</v>
      </c>
      <c r="B378" s="4" t="s">
        <v>4</v>
      </c>
      <c r="C378" s="8">
        <v>38504</v>
      </c>
      <c r="D378" s="25">
        <v>700</v>
      </c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</row>
    <row r="379" spans="1:16" ht="16.5" x14ac:dyDescent="0.2">
      <c r="A379" s="2" t="s">
        <v>11</v>
      </c>
      <c r="B379" s="4" t="s">
        <v>5</v>
      </c>
      <c r="C379" s="8">
        <v>38504</v>
      </c>
      <c r="D379" s="25">
        <v>40</v>
      </c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</row>
    <row r="380" spans="1:16" ht="16.5" x14ac:dyDescent="0.2">
      <c r="A380" s="2" t="s">
        <v>11</v>
      </c>
      <c r="B380" s="4" t="s">
        <v>6</v>
      </c>
      <c r="C380" s="8">
        <v>38504</v>
      </c>
      <c r="D380" s="25">
        <v>30</v>
      </c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</row>
    <row r="381" spans="1:16" ht="16.5" x14ac:dyDescent="0.2">
      <c r="A381" s="2" t="s">
        <v>11</v>
      </c>
      <c r="B381" s="4" t="s">
        <v>4</v>
      </c>
      <c r="C381" s="8">
        <v>38534</v>
      </c>
      <c r="D381" s="25">
        <v>1300</v>
      </c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</row>
    <row r="382" spans="1:16" ht="16.5" x14ac:dyDescent="0.2">
      <c r="A382" s="2" t="s">
        <v>11</v>
      </c>
      <c r="B382" s="4" t="s">
        <v>5</v>
      </c>
      <c r="C382" s="8">
        <v>38534</v>
      </c>
      <c r="D382" s="25">
        <v>40</v>
      </c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</row>
    <row r="383" spans="1:16" ht="16.5" x14ac:dyDescent="0.2">
      <c r="A383" s="2" t="s">
        <v>11</v>
      </c>
      <c r="B383" s="4" t="s">
        <v>6</v>
      </c>
      <c r="C383" s="8">
        <v>38534</v>
      </c>
      <c r="D383" s="25">
        <v>10</v>
      </c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</row>
    <row r="384" spans="1:16" ht="16.5" x14ac:dyDescent="0.2">
      <c r="A384" s="2" t="s">
        <v>11</v>
      </c>
      <c r="B384" s="4" t="s">
        <v>4</v>
      </c>
      <c r="C384" s="8">
        <v>38565</v>
      </c>
      <c r="D384" s="25">
        <v>2400</v>
      </c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</row>
    <row r="385" spans="1:16" ht="16.5" x14ac:dyDescent="0.2">
      <c r="A385" s="2" t="s">
        <v>11</v>
      </c>
      <c r="B385" s="4" t="s">
        <v>5</v>
      </c>
      <c r="C385" s="8">
        <v>38565</v>
      </c>
      <c r="D385" s="25">
        <v>70</v>
      </c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</row>
    <row r="386" spans="1:16" ht="16.5" x14ac:dyDescent="0.2">
      <c r="A386" s="2" t="s">
        <v>11</v>
      </c>
      <c r="B386" s="4" t="s">
        <v>6</v>
      </c>
      <c r="C386" s="8">
        <v>38565</v>
      </c>
      <c r="D386" s="25">
        <v>179</v>
      </c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</row>
    <row r="387" spans="1:16" ht="16.5" x14ac:dyDescent="0.2">
      <c r="A387" s="2" t="s">
        <v>11</v>
      </c>
      <c r="B387" s="4" t="s">
        <v>4</v>
      </c>
      <c r="C387" s="8">
        <v>38596</v>
      </c>
      <c r="D387" s="25">
        <v>300</v>
      </c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</row>
    <row r="388" spans="1:16" ht="16.5" x14ac:dyDescent="0.2">
      <c r="A388" s="2" t="s">
        <v>11</v>
      </c>
      <c r="B388" s="4" t="s">
        <v>5</v>
      </c>
      <c r="C388" s="8">
        <v>38596</v>
      </c>
      <c r="D388" s="25">
        <v>20</v>
      </c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</row>
    <row r="389" spans="1:16" ht="16.5" x14ac:dyDescent="0.2">
      <c r="A389" s="2" t="s">
        <v>11</v>
      </c>
      <c r="B389" s="4" t="s">
        <v>6</v>
      </c>
      <c r="C389" s="8">
        <v>38596</v>
      </c>
      <c r="D389" s="25">
        <v>87</v>
      </c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</row>
    <row r="390" spans="1:16" ht="16.5" x14ac:dyDescent="0.2">
      <c r="A390" s="2" t="s">
        <v>11</v>
      </c>
      <c r="B390" s="4" t="s">
        <v>4</v>
      </c>
      <c r="C390" s="8">
        <v>38626</v>
      </c>
      <c r="D390" s="25">
        <v>300</v>
      </c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</row>
    <row r="391" spans="1:16" ht="16.5" x14ac:dyDescent="0.2">
      <c r="A391" s="2" t="s">
        <v>11</v>
      </c>
      <c r="B391" s="4" t="s">
        <v>5</v>
      </c>
      <c r="C391" s="8">
        <v>38626</v>
      </c>
      <c r="D391" s="25">
        <v>110</v>
      </c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</row>
    <row r="392" spans="1:16" ht="16.5" x14ac:dyDescent="0.2">
      <c r="A392" s="2" t="s">
        <v>11</v>
      </c>
      <c r="B392" s="4" t="s">
        <v>6</v>
      </c>
      <c r="C392" s="8">
        <v>38626</v>
      </c>
      <c r="D392" s="25">
        <v>31</v>
      </c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</row>
    <row r="393" spans="1:16" ht="16.5" x14ac:dyDescent="0.2">
      <c r="A393" s="2" t="s">
        <v>11</v>
      </c>
      <c r="B393" s="4" t="s">
        <v>4</v>
      </c>
      <c r="C393" s="8">
        <v>38657</v>
      </c>
      <c r="D393" s="25">
        <v>800</v>
      </c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</row>
    <row r="394" spans="1:16" ht="16.5" x14ac:dyDescent="0.2">
      <c r="A394" s="2" t="s">
        <v>11</v>
      </c>
      <c r="B394" s="4" t="s">
        <v>5</v>
      </c>
      <c r="C394" s="8">
        <v>38657</v>
      </c>
      <c r="D394" s="25">
        <v>20</v>
      </c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</row>
    <row r="395" spans="1:16" ht="16.5" x14ac:dyDescent="0.2">
      <c r="A395" s="2" t="s">
        <v>11</v>
      </c>
      <c r="B395" s="4" t="s">
        <v>6</v>
      </c>
      <c r="C395" s="8">
        <v>38657</v>
      </c>
      <c r="D395" s="25">
        <v>10</v>
      </c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</row>
    <row r="396" spans="1:16" ht="16.5" x14ac:dyDescent="0.2">
      <c r="A396" s="2" t="s">
        <v>11</v>
      </c>
      <c r="B396" s="4" t="s">
        <v>4</v>
      </c>
      <c r="C396" s="8">
        <v>38687</v>
      </c>
      <c r="D396" s="25">
        <v>500</v>
      </c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</row>
    <row r="397" spans="1:16" ht="16.5" x14ac:dyDescent="0.2">
      <c r="A397" s="2" t="s">
        <v>11</v>
      </c>
      <c r="B397" s="4" t="s">
        <v>5</v>
      </c>
      <c r="C397" s="8">
        <v>38687</v>
      </c>
      <c r="D397" s="25">
        <v>20</v>
      </c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</row>
    <row r="398" spans="1:16" ht="16.5" x14ac:dyDescent="0.2">
      <c r="A398" s="2" t="s">
        <v>11</v>
      </c>
      <c r="B398" s="4" t="s">
        <v>6</v>
      </c>
      <c r="C398" s="8">
        <v>38687</v>
      </c>
      <c r="D398" s="25">
        <v>10</v>
      </c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</row>
    <row r="399" spans="1:16" ht="16.5" x14ac:dyDescent="0.2">
      <c r="A399" s="2" t="s">
        <v>11</v>
      </c>
      <c r="B399" s="4" t="s">
        <v>4</v>
      </c>
      <c r="C399" s="5">
        <v>38718</v>
      </c>
      <c r="D399" s="25">
        <v>8000</v>
      </c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</row>
    <row r="400" spans="1:16" ht="16.5" x14ac:dyDescent="0.2">
      <c r="A400" s="2" t="s">
        <v>11</v>
      </c>
      <c r="B400" s="4" t="s">
        <v>5</v>
      </c>
      <c r="C400" s="5">
        <v>38718</v>
      </c>
      <c r="D400" s="25">
        <v>200</v>
      </c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</row>
    <row r="401" spans="1:16" ht="16.5" x14ac:dyDescent="0.2">
      <c r="A401" s="2" t="s">
        <v>11</v>
      </c>
      <c r="B401" s="4" t="s">
        <v>6</v>
      </c>
      <c r="C401" s="5">
        <v>38718</v>
      </c>
      <c r="D401" s="25">
        <v>135</v>
      </c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</row>
    <row r="402" spans="1:16" ht="16.5" x14ac:dyDescent="0.2">
      <c r="A402" s="2" t="s">
        <v>11</v>
      </c>
      <c r="B402" s="4" t="s">
        <v>4</v>
      </c>
      <c r="C402" s="5">
        <v>38749</v>
      </c>
      <c r="D402" s="25">
        <v>800</v>
      </c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</row>
    <row r="403" spans="1:16" ht="16.5" x14ac:dyDescent="0.2">
      <c r="A403" s="2" t="s">
        <v>11</v>
      </c>
      <c r="B403" s="4" t="s">
        <v>5</v>
      </c>
      <c r="C403" s="5">
        <v>38749</v>
      </c>
      <c r="D403" s="25">
        <v>20</v>
      </c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</row>
    <row r="404" spans="1:16" ht="16.5" x14ac:dyDescent="0.2">
      <c r="A404" s="2" t="s">
        <v>11</v>
      </c>
      <c r="B404" s="4" t="s">
        <v>6</v>
      </c>
      <c r="C404" s="5">
        <v>38749</v>
      </c>
      <c r="D404" s="25">
        <v>20</v>
      </c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</row>
    <row r="405" spans="1:16" ht="16.5" x14ac:dyDescent="0.2">
      <c r="A405" s="2" t="s">
        <v>11</v>
      </c>
      <c r="B405" s="4" t="s">
        <v>4</v>
      </c>
      <c r="C405" s="8">
        <v>38777</v>
      </c>
      <c r="D405" s="25">
        <v>1700</v>
      </c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</row>
    <row r="406" spans="1:16" ht="16.5" x14ac:dyDescent="0.2">
      <c r="A406" s="2" t="s">
        <v>11</v>
      </c>
      <c r="B406" s="4" t="s">
        <v>5</v>
      </c>
      <c r="C406" s="8">
        <v>38777</v>
      </c>
      <c r="D406" s="25">
        <v>200</v>
      </c>
    </row>
    <row r="407" spans="1:16" ht="16.5" x14ac:dyDescent="0.2">
      <c r="A407" s="2" t="s">
        <v>11</v>
      </c>
      <c r="B407" s="4" t="s">
        <v>6</v>
      </c>
      <c r="C407" s="8">
        <v>38777</v>
      </c>
      <c r="D407" s="25">
        <v>20</v>
      </c>
    </row>
    <row r="408" spans="1:16" ht="16.5" x14ac:dyDescent="0.2">
      <c r="A408" s="2" t="s">
        <v>11</v>
      </c>
      <c r="B408" s="4" t="s">
        <v>4</v>
      </c>
      <c r="C408" s="8">
        <v>38808</v>
      </c>
      <c r="D408" s="25">
        <v>1400</v>
      </c>
    </row>
    <row r="409" spans="1:16" ht="16.5" x14ac:dyDescent="0.2">
      <c r="A409" s="2" t="s">
        <v>11</v>
      </c>
      <c r="B409" s="4" t="s">
        <v>5</v>
      </c>
      <c r="C409" s="8">
        <v>38808</v>
      </c>
      <c r="D409" s="25">
        <v>20</v>
      </c>
    </row>
    <row r="410" spans="1:16" ht="16.5" x14ac:dyDescent="0.2">
      <c r="A410" s="2" t="s">
        <v>11</v>
      </c>
      <c r="B410" s="4" t="s">
        <v>6</v>
      </c>
      <c r="C410" s="8">
        <v>38808</v>
      </c>
      <c r="D410" s="25">
        <v>31</v>
      </c>
    </row>
    <row r="411" spans="1:16" ht="16.5" x14ac:dyDescent="0.2">
      <c r="A411" s="2" t="s">
        <v>11</v>
      </c>
      <c r="B411" s="4" t="s">
        <v>4</v>
      </c>
      <c r="C411" s="8">
        <v>38838</v>
      </c>
      <c r="D411" s="25">
        <v>130</v>
      </c>
    </row>
    <row r="412" spans="1:16" ht="16.5" x14ac:dyDescent="0.2">
      <c r="A412" s="2" t="s">
        <v>11</v>
      </c>
      <c r="B412" s="4" t="s">
        <v>5</v>
      </c>
      <c r="C412" s="8">
        <v>38838</v>
      </c>
      <c r="D412" s="25">
        <v>20</v>
      </c>
    </row>
    <row r="413" spans="1:16" ht="16.5" x14ac:dyDescent="0.2">
      <c r="A413" s="2" t="s">
        <v>11</v>
      </c>
      <c r="B413" s="4" t="s">
        <v>6</v>
      </c>
      <c r="C413" s="8">
        <v>38838</v>
      </c>
      <c r="D413" s="25">
        <v>10</v>
      </c>
    </row>
    <row r="414" spans="1:16" ht="16.5" x14ac:dyDescent="0.2">
      <c r="A414" s="2" t="s">
        <v>11</v>
      </c>
      <c r="B414" s="4" t="s">
        <v>4</v>
      </c>
      <c r="C414" s="8">
        <v>38869</v>
      </c>
      <c r="D414" s="25">
        <v>800</v>
      </c>
    </row>
    <row r="415" spans="1:16" ht="16.5" x14ac:dyDescent="0.2">
      <c r="A415" s="2" t="s">
        <v>11</v>
      </c>
      <c r="B415" s="4" t="s">
        <v>5</v>
      </c>
      <c r="C415" s="8">
        <v>38869</v>
      </c>
      <c r="D415" s="25">
        <v>20</v>
      </c>
    </row>
    <row r="416" spans="1:16" ht="16.5" x14ac:dyDescent="0.2">
      <c r="A416" s="2" t="s">
        <v>11</v>
      </c>
      <c r="B416" s="4" t="s">
        <v>6</v>
      </c>
      <c r="C416" s="8">
        <v>38869</v>
      </c>
      <c r="D416" s="25">
        <v>10</v>
      </c>
    </row>
    <row r="417" spans="1:16" ht="16.5" x14ac:dyDescent="0.2">
      <c r="A417" s="2" t="s">
        <v>11</v>
      </c>
      <c r="B417" s="4" t="s">
        <v>4</v>
      </c>
      <c r="C417" s="8">
        <v>38899</v>
      </c>
      <c r="D417" s="25">
        <v>300</v>
      </c>
    </row>
    <row r="418" spans="1:16" ht="16.5" x14ac:dyDescent="0.2">
      <c r="A418" s="2" t="s">
        <v>11</v>
      </c>
      <c r="B418" s="4" t="s">
        <v>5</v>
      </c>
      <c r="C418" s="8">
        <v>38899</v>
      </c>
      <c r="D418" s="25">
        <v>130</v>
      </c>
    </row>
    <row r="419" spans="1:16" ht="16.5" x14ac:dyDescent="0.2">
      <c r="A419" s="2" t="s">
        <v>11</v>
      </c>
      <c r="B419" s="4" t="s">
        <v>6</v>
      </c>
      <c r="C419" s="8">
        <v>38899</v>
      </c>
      <c r="D419" s="25">
        <v>110</v>
      </c>
    </row>
    <row r="420" spans="1:16" ht="16.5" x14ac:dyDescent="0.2">
      <c r="A420" s="2" t="s">
        <v>11</v>
      </c>
      <c r="B420" s="4" t="s">
        <v>4</v>
      </c>
      <c r="C420" s="8">
        <v>38930</v>
      </c>
      <c r="D420" s="25">
        <v>8000</v>
      </c>
    </row>
    <row r="421" spans="1:16" ht="16.5" x14ac:dyDescent="0.2">
      <c r="A421" s="2" t="s">
        <v>11</v>
      </c>
      <c r="B421" s="4" t="s">
        <v>5</v>
      </c>
      <c r="C421" s="8">
        <v>38930</v>
      </c>
      <c r="D421" s="25">
        <v>400</v>
      </c>
    </row>
    <row r="422" spans="1:16" ht="16.5" x14ac:dyDescent="0.2">
      <c r="A422" s="2" t="s">
        <v>11</v>
      </c>
      <c r="B422" s="4" t="s">
        <v>6</v>
      </c>
      <c r="C422" s="8">
        <v>38930</v>
      </c>
      <c r="D422" s="25">
        <v>1610</v>
      </c>
    </row>
    <row r="423" spans="1:16" ht="16.5" x14ac:dyDescent="0.2">
      <c r="A423" s="2" t="s">
        <v>11</v>
      </c>
      <c r="B423" s="4" t="s">
        <v>4</v>
      </c>
      <c r="C423" s="8">
        <v>38961</v>
      </c>
      <c r="D423" s="25">
        <v>200</v>
      </c>
    </row>
    <row r="424" spans="1:16" ht="16.5" x14ac:dyDescent="0.2">
      <c r="A424" s="2" t="s">
        <v>11</v>
      </c>
      <c r="B424" s="4" t="s">
        <v>5</v>
      </c>
      <c r="C424" s="8">
        <v>38961</v>
      </c>
      <c r="D424" s="25">
        <v>200</v>
      </c>
    </row>
    <row r="425" spans="1:16" ht="16.5" x14ac:dyDescent="0.2">
      <c r="A425" s="2" t="s">
        <v>11</v>
      </c>
      <c r="B425" s="4" t="s">
        <v>6</v>
      </c>
      <c r="C425" s="8">
        <v>38961</v>
      </c>
      <c r="D425" s="25">
        <v>31</v>
      </c>
    </row>
    <row r="426" spans="1:16" ht="16.5" x14ac:dyDescent="0.2">
      <c r="A426" s="2" t="s">
        <v>11</v>
      </c>
      <c r="B426" s="4" t="s">
        <v>4</v>
      </c>
      <c r="C426" s="8">
        <v>38991</v>
      </c>
      <c r="D426" s="25">
        <v>230</v>
      </c>
    </row>
    <row r="427" spans="1:16" ht="16.5" x14ac:dyDescent="0.2">
      <c r="A427" s="2" t="s">
        <v>11</v>
      </c>
      <c r="B427" s="4" t="s">
        <v>5</v>
      </c>
      <c r="C427" s="8">
        <v>38991</v>
      </c>
      <c r="D427" s="25">
        <v>40</v>
      </c>
    </row>
    <row r="428" spans="1:16" ht="16.5" x14ac:dyDescent="0.2">
      <c r="A428" s="2" t="s">
        <v>11</v>
      </c>
      <c r="B428" s="4" t="s">
        <v>6</v>
      </c>
      <c r="C428" s="8">
        <v>38991</v>
      </c>
      <c r="D428" s="25">
        <v>10</v>
      </c>
    </row>
    <row r="429" spans="1:16" ht="16.5" x14ac:dyDescent="0.2">
      <c r="A429" s="2" t="s">
        <v>11</v>
      </c>
      <c r="B429" s="4" t="s">
        <v>4</v>
      </c>
      <c r="C429" s="8">
        <v>39022</v>
      </c>
      <c r="D429" s="25">
        <v>1300</v>
      </c>
    </row>
    <row r="430" spans="1:16" ht="16.5" x14ac:dyDescent="0.2">
      <c r="A430" s="2" t="s">
        <v>11</v>
      </c>
      <c r="B430" s="4" t="s">
        <v>5</v>
      </c>
      <c r="C430" s="8">
        <v>39022</v>
      </c>
      <c r="D430" s="25">
        <v>20</v>
      </c>
    </row>
    <row r="431" spans="1:16" ht="16.5" x14ac:dyDescent="0.2">
      <c r="A431" s="2" t="s">
        <v>11</v>
      </c>
      <c r="B431" s="4" t="s">
        <v>6</v>
      </c>
      <c r="C431" s="8">
        <v>39022</v>
      </c>
      <c r="D431" s="25">
        <v>20</v>
      </c>
    </row>
    <row r="432" spans="1:16" ht="16.5" x14ac:dyDescent="0.2">
      <c r="A432" s="2" t="s">
        <v>11</v>
      </c>
      <c r="B432" s="4" t="s">
        <v>4</v>
      </c>
      <c r="C432" s="8">
        <v>39052</v>
      </c>
      <c r="D432" s="25">
        <v>140</v>
      </c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</row>
    <row r="433" spans="1:16" ht="16.5" x14ac:dyDescent="0.2">
      <c r="A433" s="2" t="s">
        <v>11</v>
      </c>
      <c r="B433" s="4" t="s">
        <v>5</v>
      </c>
      <c r="C433" s="8">
        <v>39052</v>
      </c>
      <c r="D433" s="25">
        <v>20</v>
      </c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</row>
    <row r="434" spans="1:16" ht="16.5" x14ac:dyDescent="0.2">
      <c r="A434" s="2" t="s">
        <v>11</v>
      </c>
      <c r="B434" s="4" t="s">
        <v>6</v>
      </c>
      <c r="C434" s="8">
        <v>39052</v>
      </c>
      <c r="D434" s="25">
        <v>20</v>
      </c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</row>
    <row r="435" spans="1:16" ht="16.5" x14ac:dyDescent="0.2">
      <c r="A435" s="2" t="s">
        <v>8</v>
      </c>
      <c r="B435" s="4" t="s">
        <v>4</v>
      </c>
      <c r="C435" s="10">
        <v>39083</v>
      </c>
      <c r="D435" s="25">
        <v>2100</v>
      </c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</row>
    <row r="436" spans="1:16" ht="16.5" x14ac:dyDescent="0.2">
      <c r="A436" s="2" t="s">
        <v>8</v>
      </c>
      <c r="B436" s="4" t="s">
        <v>5</v>
      </c>
      <c r="C436" s="10">
        <v>39083</v>
      </c>
      <c r="D436" s="25">
        <v>200</v>
      </c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</row>
    <row r="437" spans="1:16" ht="16.5" x14ac:dyDescent="0.2">
      <c r="A437" s="2" t="s">
        <v>8</v>
      </c>
      <c r="B437" s="4" t="s">
        <v>6</v>
      </c>
      <c r="C437" s="10">
        <v>39083</v>
      </c>
      <c r="D437" s="25">
        <v>272</v>
      </c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</row>
    <row r="438" spans="1:16" ht="16.5" x14ac:dyDescent="0.2">
      <c r="A438" s="2" t="s">
        <v>8</v>
      </c>
      <c r="B438" s="4" t="s">
        <v>4</v>
      </c>
      <c r="C438" s="10">
        <v>39114</v>
      </c>
      <c r="D438" s="25">
        <v>1550</v>
      </c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</row>
    <row r="439" spans="1:16" ht="16.5" x14ac:dyDescent="0.2">
      <c r="A439" s="2" t="s">
        <v>8</v>
      </c>
      <c r="B439" s="4" t="s">
        <v>5</v>
      </c>
      <c r="C439" s="10">
        <v>39114</v>
      </c>
      <c r="D439" s="25">
        <v>165</v>
      </c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</row>
    <row r="440" spans="1:16" ht="16.5" x14ac:dyDescent="0.2">
      <c r="A440" s="2" t="s">
        <v>8</v>
      </c>
      <c r="B440" s="4" t="s">
        <v>6</v>
      </c>
      <c r="C440" s="10">
        <v>39114</v>
      </c>
      <c r="D440" s="25">
        <v>121</v>
      </c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</row>
    <row r="441" spans="1:16" ht="16.5" x14ac:dyDescent="0.2">
      <c r="A441" s="2" t="s">
        <v>8</v>
      </c>
      <c r="B441" s="4" t="s">
        <v>4</v>
      </c>
      <c r="C441" s="10">
        <v>39142</v>
      </c>
      <c r="D441" s="25">
        <v>230</v>
      </c>
    </row>
    <row r="442" spans="1:16" ht="16.5" x14ac:dyDescent="0.2">
      <c r="A442" s="2" t="s">
        <v>8</v>
      </c>
      <c r="B442" s="4" t="s">
        <v>5</v>
      </c>
      <c r="C442" s="10">
        <v>39142</v>
      </c>
      <c r="D442" s="25">
        <v>80</v>
      </c>
    </row>
    <row r="443" spans="1:16" ht="16.5" x14ac:dyDescent="0.2">
      <c r="A443" s="2" t="s">
        <v>8</v>
      </c>
      <c r="B443" s="4" t="s">
        <v>6</v>
      </c>
      <c r="C443" s="10">
        <v>39142</v>
      </c>
      <c r="D443" s="25">
        <v>74</v>
      </c>
    </row>
    <row r="444" spans="1:16" ht="16.5" x14ac:dyDescent="0.2">
      <c r="A444" s="2" t="s">
        <v>8</v>
      </c>
      <c r="B444" s="4" t="s">
        <v>4</v>
      </c>
      <c r="C444" s="10">
        <v>39173</v>
      </c>
      <c r="D444" s="25">
        <v>5000</v>
      </c>
    </row>
    <row r="445" spans="1:16" ht="16.5" x14ac:dyDescent="0.2">
      <c r="A445" s="2" t="s">
        <v>8</v>
      </c>
      <c r="B445" s="4" t="s">
        <v>5</v>
      </c>
      <c r="C445" s="10">
        <v>39173</v>
      </c>
      <c r="D445" s="25">
        <v>1300</v>
      </c>
    </row>
    <row r="446" spans="1:16" ht="16.5" x14ac:dyDescent="0.2">
      <c r="A446" s="2" t="s">
        <v>8</v>
      </c>
      <c r="B446" s="4" t="s">
        <v>6</v>
      </c>
      <c r="C446" s="10">
        <v>39173</v>
      </c>
      <c r="D446" s="25">
        <v>62</v>
      </c>
    </row>
    <row r="447" spans="1:16" ht="16.5" x14ac:dyDescent="0.2">
      <c r="A447" s="2" t="s">
        <v>8</v>
      </c>
      <c r="B447" s="4" t="s">
        <v>4</v>
      </c>
      <c r="C447" s="10">
        <v>39203</v>
      </c>
      <c r="D447" s="25">
        <v>30000</v>
      </c>
    </row>
    <row r="448" spans="1:16" ht="16.5" x14ac:dyDescent="0.2">
      <c r="A448" s="2" t="s">
        <v>8</v>
      </c>
      <c r="B448" s="4" t="s">
        <v>5</v>
      </c>
      <c r="C448" s="10">
        <v>39203</v>
      </c>
      <c r="D448" s="25">
        <v>130</v>
      </c>
    </row>
    <row r="449" spans="1:4" ht="16.5" x14ac:dyDescent="0.2">
      <c r="A449" s="2" t="s">
        <v>8</v>
      </c>
      <c r="B449" s="4" t="s">
        <v>6</v>
      </c>
      <c r="C449" s="10">
        <v>39203</v>
      </c>
      <c r="D449" s="25">
        <v>97</v>
      </c>
    </row>
    <row r="450" spans="1:4" ht="16.5" x14ac:dyDescent="0.2">
      <c r="A450" s="2" t="s">
        <v>8</v>
      </c>
      <c r="B450" s="4" t="s">
        <v>4</v>
      </c>
      <c r="C450" s="10">
        <v>39234</v>
      </c>
      <c r="D450" s="25">
        <v>500</v>
      </c>
    </row>
    <row r="451" spans="1:4" ht="16.5" x14ac:dyDescent="0.2">
      <c r="A451" s="2" t="s">
        <v>8</v>
      </c>
      <c r="B451" s="4" t="s">
        <v>5</v>
      </c>
      <c r="C451" s="10">
        <v>39234</v>
      </c>
      <c r="D451" s="25">
        <v>40</v>
      </c>
    </row>
    <row r="452" spans="1:4" ht="16.5" x14ac:dyDescent="0.2">
      <c r="A452" s="2" t="s">
        <v>8</v>
      </c>
      <c r="B452" s="4" t="s">
        <v>6</v>
      </c>
      <c r="C452" s="10">
        <v>39234</v>
      </c>
      <c r="D452" s="25">
        <v>73</v>
      </c>
    </row>
    <row r="453" spans="1:4" ht="16.5" x14ac:dyDescent="0.2">
      <c r="A453" s="2" t="s">
        <v>8</v>
      </c>
      <c r="B453" s="4" t="s">
        <v>4</v>
      </c>
      <c r="C453" s="10">
        <v>39264</v>
      </c>
      <c r="D453" s="25">
        <v>1700</v>
      </c>
    </row>
    <row r="454" spans="1:4" ht="16.5" x14ac:dyDescent="0.2">
      <c r="A454" s="2" t="s">
        <v>8</v>
      </c>
      <c r="B454" s="4" t="s">
        <v>5</v>
      </c>
      <c r="C454" s="10">
        <v>39264</v>
      </c>
      <c r="D454" s="25">
        <v>20</v>
      </c>
    </row>
    <row r="455" spans="1:4" ht="16.5" x14ac:dyDescent="0.2">
      <c r="A455" s="2" t="s">
        <v>8</v>
      </c>
      <c r="B455" s="4" t="s">
        <v>6</v>
      </c>
      <c r="C455" s="10">
        <v>39264</v>
      </c>
      <c r="D455" s="25">
        <v>20</v>
      </c>
    </row>
    <row r="456" spans="1:4" ht="16.5" x14ac:dyDescent="0.2">
      <c r="A456" s="2" t="s">
        <v>8</v>
      </c>
      <c r="B456" s="4" t="s">
        <v>4</v>
      </c>
      <c r="C456" s="10">
        <v>39295</v>
      </c>
      <c r="D456" s="25">
        <v>230</v>
      </c>
    </row>
    <row r="457" spans="1:4" ht="16.5" x14ac:dyDescent="0.2">
      <c r="A457" s="2" t="s">
        <v>8</v>
      </c>
      <c r="B457" s="4" t="s">
        <v>5</v>
      </c>
      <c r="C457" s="10">
        <v>39295</v>
      </c>
      <c r="D457" s="25">
        <v>20</v>
      </c>
    </row>
    <row r="458" spans="1:4" ht="16.5" x14ac:dyDescent="0.2">
      <c r="A458" s="2" t="s">
        <v>8</v>
      </c>
      <c r="B458" s="4" t="s">
        <v>6</v>
      </c>
      <c r="C458" s="10">
        <v>39295</v>
      </c>
      <c r="D458" s="25">
        <v>10</v>
      </c>
    </row>
    <row r="459" spans="1:4" ht="16.5" x14ac:dyDescent="0.2">
      <c r="A459" s="2" t="s">
        <v>8</v>
      </c>
      <c r="B459" s="4" t="s">
        <v>4</v>
      </c>
      <c r="C459" s="10">
        <v>39326</v>
      </c>
      <c r="D459" s="25">
        <v>5000</v>
      </c>
    </row>
    <row r="460" spans="1:4" ht="16.5" x14ac:dyDescent="0.2">
      <c r="A460" s="2" t="s">
        <v>8</v>
      </c>
      <c r="B460" s="4" t="s">
        <v>5</v>
      </c>
      <c r="C460" s="10">
        <v>39326</v>
      </c>
      <c r="D460" s="25">
        <v>1100</v>
      </c>
    </row>
    <row r="461" spans="1:4" ht="16.5" x14ac:dyDescent="0.2">
      <c r="A461" s="2" t="s">
        <v>8</v>
      </c>
      <c r="B461" s="4" t="s">
        <v>6</v>
      </c>
      <c r="C461" s="10">
        <v>39326</v>
      </c>
      <c r="D461" s="25">
        <v>355</v>
      </c>
    </row>
    <row r="462" spans="1:4" ht="16.5" x14ac:dyDescent="0.2">
      <c r="A462" s="2" t="s">
        <v>8</v>
      </c>
      <c r="B462" s="4" t="s">
        <v>4</v>
      </c>
      <c r="C462" s="10">
        <v>39356</v>
      </c>
      <c r="D462" s="25">
        <v>1300</v>
      </c>
    </row>
    <row r="463" spans="1:4" ht="16.5" x14ac:dyDescent="0.2">
      <c r="A463" s="2" t="s">
        <v>8</v>
      </c>
      <c r="B463" s="4" t="s">
        <v>5</v>
      </c>
      <c r="C463" s="10">
        <v>39356</v>
      </c>
      <c r="D463" s="25">
        <v>20</v>
      </c>
    </row>
    <row r="464" spans="1:4" ht="16.5" x14ac:dyDescent="0.2">
      <c r="A464" s="2" t="s">
        <v>8</v>
      </c>
      <c r="B464" s="4" t="s">
        <v>6</v>
      </c>
      <c r="C464" s="10">
        <v>39356</v>
      </c>
      <c r="D464" s="25">
        <v>96</v>
      </c>
    </row>
    <row r="465" spans="1:16" ht="16.5" x14ac:dyDescent="0.2">
      <c r="A465" s="2" t="s">
        <v>8</v>
      </c>
      <c r="B465" s="4" t="s">
        <v>4</v>
      </c>
      <c r="C465" s="10">
        <v>39387</v>
      </c>
      <c r="D465" s="25">
        <v>90000</v>
      </c>
    </row>
    <row r="466" spans="1:16" ht="16.5" x14ac:dyDescent="0.2">
      <c r="A466" s="2" t="s">
        <v>8</v>
      </c>
      <c r="B466" s="4" t="s">
        <v>5</v>
      </c>
      <c r="C466" s="10">
        <v>39387</v>
      </c>
      <c r="D466" s="25">
        <v>500</v>
      </c>
    </row>
    <row r="467" spans="1:16" ht="16.5" x14ac:dyDescent="0.2">
      <c r="A467" s="2" t="s">
        <v>8</v>
      </c>
      <c r="B467" s="4" t="s">
        <v>6</v>
      </c>
      <c r="C467" s="10">
        <v>39387</v>
      </c>
      <c r="D467" s="25">
        <v>384</v>
      </c>
    </row>
    <row r="468" spans="1:16" ht="16.5" x14ac:dyDescent="0.2">
      <c r="A468" s="2" t="s">
        <v>8</v>
      </c>
      <c r="B468" s="4" t="s">
        <v>4</v>
      </c>
      <c r="C468" s="10">
        <v>39417</v>
      </c>
      <c r="D468" s="25">
        <v>5000</v>
      </c>
    </row>
    <row r="469" spans="1:16" ht="16.5" x14ac:dyDescent="0.2">
      <c r="A469" s="2" t="s">
        <v>8</v>
      </c>
      <c r="B469" s="4" t="s">
        <v>5</v>
      </c>
      <c r="C469" s="10">
        <v>39417</v>
      </c>
      <c r="D469" s="25">
        <v>500</v>
      </c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</row>
    <row r="470" spans="1:16" ht="16.5" x14ac:dyDescent="0.2">
      <c r="A470" s="2" t="s">
        <v>8</v>
      </c>
      <c r="B470" s="4" t="s">
        <v>6</v>
      </c>
      <c r="C470" s="10">
        <v>39417</v>
      </c>
      <c r="D470" s="25">
        <v>767</v>
      </c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</row>
    <row r="471" spans="1:16" ht="16.5" x14ac:dyDescent="0.2">
      <c r="A471" s="2" t="s">
        <v>8</v>
      </c>
      <c r="B471" s="4" t="s">
        <v>4</v>
      </c>
      <c r="C471" s="10">
        <v>39448</v>
      </c>
      <c r="D471" s="25">
        <v>1700</v>
      </c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</row>
    <row r="472" spans="1:16" ht="16.5" x14ac:dyDescent="0.2">
      <c r="A472" s="2" t="s">
        <v>8</v>
      </c>
      <c r="B472" s="4" t="s">
        <v>5</v>
      </c>
      <c r="C472" s="10">
        <v>39448</v>
      </c>
      <c r="D472" s="25">
        <v>20</v>
      </c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</row>
    <row r="473" spans="1:16" ht="16.5" x14ac:dyDescent="0.2">
      <c r="A473" s="2" t="s">
        <v>8</v>
      </c>
      <c r="B473" s="4" t="s">
        <v>6</v>
      </c>
      <c r="C473" s="10">
        <v>39448</v>
      </c>
      <c r="D473" s="25">
        <v>52</v>
      </c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</row>
    <row r="474" spans="1:16" ht="16.5" x14ac:dyDescent="0.2">
      <c r="A474" s="2" t="s">
        <v>8</v>
      </c>
      <c r="B474" s="4" t="s">
        <v>4</v>
      </c>
      <c r="C474" s="10">
        <v>39479</v>
      </c>
      <c r="D474" s="25">
        <v>2200</v>
      </c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</row>
    <row r="475" spans="1:16" ht="16.5" x14ac:dyDescent="0.2">
      <c r="A475" s="2" t="s">
        <v>8</v>
      </c>
      <c r="B475" s="4" t="s">
        <v>5</v>
      </c>
      <c r="C475" s="10">
        <v>39479</v>
      </c>
      <c r="D475" s="25">
        <v>40</v>
      </c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</row>
    <row r="476" spans="1:16" ht="16.5" x14ac:dyDescent="0.2">
      <c r="A476" s="2" t="s">
        <v>8</v>
      </c>
      <c r="B476" s="4" t="s">
        <v>6</v>
      </c>
      <c r="C476" s="10">
        <v>39479</v>
      </c>
      <c r="D476" s="25">
        <v>84</v>
      </c>
    </row>
    <row r="477" spans="1:16" ht="16.5" x14ac:dyDescent="0.2">
      <c r="A477" s="2" t="s">
        <v>8</v>
      </c>
      <c r="B477" s="4" t="s">
        <v>4</v>
      </c>
      <c r="C477" s="10">
        <v>39508</v>
      </c>
      <c r="D477" s="25">
        <v>5000</v>
      </c>
    </row>
    <row r="478" spans="1:16" ht="16.5" x14ac:dyDescent="0.2">
      <c r="A478" s="2" t="s">
        <v>8</v>
      </c>
      <c r="B478" s="4" t="s">
        <v>5</v>
      </c>
      <c r="C478" s="10">
        <v>39508</v>
      </c>
      <c r="D478" s="25">
        <v>20</v>
      </c>
    </row>
    <row r="479" spans="1:16" ht="16.5" x14ac:dyDescent="0.2">
      <c r="A479" s="2" t="s">
        <v>8</v>
      </c>
      <c r="B479" s="4" t="s">
        <v>6</v>
      </c>
      <c r="C479" s="10">
        <v>39508</v>
      </c>
      <c r="D479" s="25">
        <v>10</v>
      </c>
    </row>
    <row r="480" spans="1:16" ht="16.5" x14ac:dyDescent="0.2">
      <c r="A480" s="2" t="s">
        <v>8</v>
      </c>
      <c r="B480" s="4" t="s">
        <v>4</v>
      </c>
      <c r="C480" s="10">
        <v>39539</v>
      </c>
      <c r="D480" s="25">
        <v>800</v>
      </c>
    </row>
    <row r="481" spans="1:4" ht="16.5" x14ac:dyDescent="0.2">
      <c r="A481" s="2" t="s">
        <v>8</v>
      </c>
      <c r="B481" s="4" t="s">
        <v>5</v>
      </c>
      <c r="C481" s="10">
        <v>39539</v>
      </c>
      <c r="D481" s="25">
        <v>70</v>
      </c>
    </row>
    <row r="482" spans="1:4" ht="16.5" x14ac:dyDescent="0.2">
      <c r="A482" s="2" t="s">
        <v>8</v>
      </c>
      <c r="B482" s="4" t="s">
        <v>6</v>
      </c>
      <c r="C482" s="10">
        <v>39539</v>
      </c>
      <c r="D482" s="21" t="s">
        <v>21</v>
      </c>
    </row>
    <row r="483" spans="1:4" ht="16.5" x14ac:dyDescent="0.2">
      <c r="A483" s="2" t="s">
        <v>8</v>
      </c>
      <c r="B483" s="4" t="s">
        <v>4</v>
      </c>
      <c r="C483" s="10">
        <v>39569</v>
      </c>
      <c r="D483" s="25">
        <v>50000</v>
      </c>
    </row>
    <row r="484" spans="1:4" ht="16.5" x14ac:dyDescent="0.2">
      <c r="A484" s="2" t="s">
        <v>8</v>
      </c>
      <c r="B484" s="4" t="s">
        <v>5</v>
      </c>
      <c r="C484" s="10">
        <v>39569</v>
      </c>
      <c r="D484" s="25">
        <v>80</v>
      </c>
    </row>
    <row r="485" spans="1:4" ht="16.5" x14ac:dyDescent="0.2">
      <c r="A485" s="2" t="s">
        <v>8</v>
      </c>
      <c r="B485" s="4" t="s">
        <v>6</v>
      </c>
      <c r="C485" s="10">
        <v>39569</v>
      </c>
      <c r="D485" s="25">
        <v>52</v>
      </c>
    </row>
    <row r="486" spans="1:4" ht="16.5" x14ac:dyDescent="0.2">
      <c r="A486" s="2" t="s">
        <v>8</v>
      </c>
      <c r="B486" s="4" t="s">
        <v>4</v>
      </c>
      <c r="C486" s="10">
        <v>39600</v>
      </c>
      <c r="D486" s="25">
        <v>16000</v>
      </c>
    </row>
    <row r="487" spans="1:4" ht="16.5" x14ac:dyDescent="0.2">
      <c r="A487" s="2" t="s">
        <v>8</v>
      </c>
      <c r="B487" s="4" t="s">
        <v>5</v>
      </c>
      <c r="C487" s="10">
        <v>39600</v>
      </c>
      <c r="D487" s="25">
        <v>80</v>
      </c>
    </row>
    <row r="488" spans="1:4" ht="16.5" x14ac:dyDescent="0.2">
      <c r="A488" s="2" t="s">
        <v>8</v>
      </c>
      <c r="B488" s="4" t="s">
        <v>6</v>
      </c>
      <c r="C488" s="10">
        <v>39600</v>
      </c>
      <c r="D488" s="25">
        <v>63</v>
      </c>
    </row>
    <row r="489" spans="1:4" ht="16.5" x14ac:dyDescent="0.2">
      <c r="A489" s="2" t="s">
        <v>8</v>
      </c>
      <c r="B489" s="4" t="s">
        <v>4</v>
      </c>
      <c r="C489" s="10">
        <v>39630</v>
      </c>
      <c r="D489" s="25">
        <v>3000</v>
      </c>
    </row>
    <row r="490" spans="1:4" ht="16.5" x14ac:dyDescent="0.2">
      <c r="A490" s="2" t="s">
        <v>8</v>
      </c>
      <c r="B490" s="4" t="s">
        <v>5</v>
      </c>
      <c r="C490" s="10">
        <v>39630</v>
      </c>
      <c r="D490" s="25">
        <v>800</v>
      </c>
    </row>
    <row r="491" spans="1:4" ht="16.5" x14ac:dyDescent="0.2">
      <c r="A491" s="2" t="s">
        <v>8</v>
      </c>
      <c r="B491" s="4" t="s">
        <v>6</v>
      </c>
      <c r="C491" s="10">
        <v>39630</v>
      </c>
      <c r="D491" s="25">
        <v>327</v>
      </c>
    </row>
    <row r="492" spans="1:4" ht="16.5" x14ac:dyDescent="0.2">
      <c r="A492" s="2" t="s">
        <v>8</v>
      </c>
      <c r="B492" s="4" t="s">
        <v>4</v>
      </c>
      <c r="C492" s="10">
        <v>39692</v>
      </c>
      <c r="D492" s="21">
        <v>9000</v>
      </c>
    </row>
    <row r="493" spans="1:4" ht="16.5" x14ac:dyDescent="0.2">
      <c r="A493" s="2" t="s">
        <v>8</v>
      </c>
      <c r="B493" s="4" t="s">
        <v>5</v>
      </c>
      <c r="C493" s="10">
        <v>39692</v>
      </c>
      <c r="D493" s="21">
        <v>20</v>
      </c>
    </row>
    <row r="494" spans="1:4" ht="16.5" x14ac:dyDescent="0.2">
      <c r="A494" s="2" t="s">
        <v>8</v>
      </c>
      <c r="B494" s="4" t="s">
        <v>6</v>
      </c>
      <c r="C494" s="10">
        <v>39692</v>
      </c>
      <c r="D494" s="21">
        <v>10</v>
      </c>
    </row>
    <row r="495" spans="1:4" ht="16.5" x14ac:dyDescent="0.2">
      <c r="A495" s="2" t="s">
        <v>8</v>
      </c>
      <c r="B495" s="4" t="s">
        <v>4</v>
      </c>
      <c r="C495" s="10">
        <v>39722</v>
      </c>
      <c r="D495" s="21">
        <v>50000</v>
      </c>
    </row>
    <row r="496" spans="1:4" ht="16.5" x14ac:dyDescent="0.2">
      <c r="A496" s="2" t="s">
        <v>8</v>
      </c>
      <c r="B496" s="4" t="s">
        <v>5</v>
      </c>
      <c r="C496" s="10">
        <v>39722</v>
      </c>
      <c r="D496" s="21">
        <v>40</v>
      </c>
    </row>
    <row r="497" spans="1:16" ht="16.5" x14ac:dyDescent="0.2">
      <c r="A497" s="2" t="s">
        <v>8</v>
      </c>
      <c r="B497" s="4" t="s">
        <v>6</v>
      </c>
      <c r="C497" s="10">
        <v>39722</v>
      </c>
      <c r="D497" s="21">
        <v>10</v>
      </c>
    </row>
    <row r="498" spans="1:16" ht="16.5" x14ac:dyDescent="0.2">
      <c r="A498" s="2" t="s">
        <v>8</v>
      </c>
      <c r="B498" s="4" t="s">
        <v>4</v>
      </c>
      <c r="C498" s="10">
        <v>39783</v>
      </c>
      <c r="D498" s="21">
        <v>2400</v>
      </c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</row>
    <row r="499" spans="1:16" ht="16.5" x14ac:dyDescent="0.2">
      <c r="A499" s="2" t="s">
        <v>8</v>
      </c>
      <c r="B499" s="4" t="s">
        <v>5</v>
      </c>
      <c r="C499" s="10">
        <v>39783</v>
      </c>
      <c r="D499" s="21">
        <v>300</v>
      </c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</row>
    <row r="500" spans="1:16" ht="16.5" x14ac:dyDescent="0.2">
      <c r="A500" s="2" t="s">
        <v>8</v>
      </c>
      <c r="B500" s="4" t="s">
        <v>6</v>
      </c>
      <c r="C500" s="10">
        <v>39783</v>
      </c>
      <c r="D500" s="21">
        <v>323</v>
      </c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</row>
    <row r="501" spans="1:16" ht="16.5" x14ac:dyDescent="0.2">
      <c r="A501" s="2" t="s">
        <v>8</v>
      </c>
      <c r="B501" s="4" t="s">
        <v>4</v>
      </c>
      <c r="C501" s="10">
        <v>39814</v>
      </c>
      <c r="D501" s="21">
        <v>3000</v>
      </c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</row>
    <row r="502" spans="1:16" ht="16.5" x14ac:dyDescent="0.2">
      <c r="A502" s="2" t="s">
        <v>8</v>
      </c>
      <c r="B502" s="4" t="s">
        <v>5</v>
      </c>
      <c r="C502" s="10">
        <v>39814</v>
      </c>
      <c r="D502" s="21">
        <v>20</v>
      </c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</row>
    <row r="503" spans="1:16" ht="16.5" x14ac:dyDescent="0.2">
      <c r="A503" s="2" t="s">
        <v>8</v>
      </c>
      <c r="B503" s="4" t="s">
        <v>6</v>
      </c>
      <c r="C503" s="10">
        <v>39814</v>
      </c>
      <c r="D503" s="21">
        <v>10</v>
      </c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</row>
    <row r="504" spans="1:16" ht="16.5" x14ac:dyDescent="0.2">
      <c r="A504" s="2" t="s">
        <v>8</v>
      </c>
      <c r="B504" s="4" t="s">
        <v>4</v>
      </c>
      <c r="C504" s="10">
        <v>39845</v>
      </c>
      <c r="D504" s="21">
        <v>9000</v>
      </c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</row>
    <row r="505" spans="1:16" ht="16.5" x14ac:dyDescent="0.2">
      <c r="A505" s="2" t="s">
        <v>8</v>
      </c>
      <c r="B505" s="4" t="s">
        <v>5</v>
      </c>
      <c r="C505" s="10">
        <v>39845</v>
      </c>
      <c r="D505" s="21">
        <v>20</v>
      </c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</row>
    <row r="506" spans="1:16" ht="16.5" x14ac:dyDescent="0.2">
      <c r="A506" s="2" t="s">
        <v>8</v>
      </c>
      <c r="B506" s="4" t="s">
        <v>6</v>
      </c>
      <c r="C506" s="10">
        <v>39845</v>
      </c>
      <c r="D506" s="21">
        <v>85</v>
      </c>
    </row>
    <row r="507" spans="1:16" ht="16.5" x14ac:dyDescent="0.2">
      <c r="A507" s="2" t="s">
        <v>8</v>
      </c>
      <c r="B507" s="4" t="s">
        <v>4</v>
      </c>
      <c r="C507" s="10">
        <v>39873</v>
      </c>
      <c r="D507" s="21">
        <v>2400</v>
      </c>
    </row>
    <row r="508" spans="1:16" ht="16.5" x14ac:dyDescent="0.2">
      <c r="A508" s="2" t="s">
        <v>8</v>
      </c>
      <c r="B508" s="4" t="s">
        <v>5</v>
      </c>
      <c r="C508" s="10">
        <v>39873</v>
      </c>
      <c r="D508" s="21">
        <v>20</v>
      </c>
    </row>
    <row r="509" spans="1:16" ht="16.5" x14ac:dyDescent="0.2">
      <c r="A509" s="2" t="s">
        <v>8</v>
      </c>
      <c r="B509" s="4" t="s">
        <v>6</v>
      </c>
      <c r="C509" s="10">
        <v>39873</v>
      </c>
      <c r="D509" s="21">
        <v>10</v>
      </c>
    </row>
    <row r="510" spans="1:16" ht="16.5" x14ac:dyDescent="0.2">
      <c r="A510" s="2" t="s">
        <v>8</v>
      </c>
      <c r="B510" s="4" t="s">
        <v>4</v>
      </c>
      <c r="C510" s="10">
        <v>39904</v>
      </c>
      <c r="D510" s="21">
        <v>5000</v>
      </c>
    </row>
    <row r="511" spans="1:16" ht="16.5" x14ac:dyDescent="0.2">
      <c r="A511" s="2" t="s">
        <v>8</v>
      </c>
      <c r="B511" s="4" t="s">
        <v>5</v>
      </c>
      <c r="C511" s="10">
        <v>39904</v>
      </c>
      <c r="D511" s="21">
        <v>20</v>
      </c>
    </row>
    <row r="512" spans="1:16" ht="16.5" x14ac:dyDescent="0.2">
      <c r="A512" s="2" t="s">
        <v>8</v>
      </c>
      <c r="B512" s="4" t="s">
        <v>6</v>
      </c>
      <c r="C512" s="10">
        <v>39904</v>
      </c>
      <c r="D512" s="21">
        <v>10</v>
      </c>
    </row>
    <row r="513" spans="1:29" ht="16.5" x14ac:dyDescent="0.2">
      <c r="A513" s="2" t="s">
        <v>8</v>
      </c>
      <c r="B513" s="4" t="s">
        <v>4</v>
      </c>
      <c r="C513" s="10">
        <v>39934</v>
      </c>
      <c r="D513" s="21">
        <v>2200</v>
      </c>
    </row>
    <row r="514" spans="1:29" ht="16.5" x14ac:dyDescent="0.2">
      <c r="A514" s="2" t="s">
        <v>8</v>
      </c>
      <c r="B514" s="4" t="s">
        <v>5</v>
      </c>
      <c r="C514" s="10">
        <v>39934</v>
      </c>
      <c r="D514" s="21">
        <v>20</v>
      </c>
      <c r="E514" s="1"/>
      <c r="F514" s="1"/>
      <c r="G514" s="1"/>
      <c r="H514" s="1"/>
      <c r="I514" s="1"/>
      <c r="J514" s="1"/>
      <c r="K514" s="1"/>
    </row>
    <row r="515" spans="1:29" ht="16.5" x14ac:dyDescent="0.2">
      <c r="A515" s="2" t="s">
        <v>8</v>
      </c>
      <c r="B515" s="4" t="s">
        <v>6</v>
      </c>
      <c r="C515" s="10">
        <v>39934</v>
      </c>
      <c r="D515" s="21">
        <v>10</v>
      </c>
      <c r="E515" s="1"/>
      <c r="F515" s="1"/>
      <c r="G515" s="1"/>
      <c r="H515" s="1"/>
      <c r="I515" s="1"/>
      <c r="J515" s="1"/>
      <c r="K515" s="1"/>
    </row>
    <row r="516" spans="1:29" ht="16.5" x14ac:dyDescent="0.2">
      <c r="A516" s="2" t="s">
        <v>8</v>
      </c>
      <c r="B516" s="4" t="s">
        <v>4</v>
      </c>
      <c r="C516" s="10">
        <v>39965</v>
      </c>
      <c r="D516" s="21">
        <v>16000</v>
      </c>
      <c r="E516" s="6"/>
      <c r="F516" s="6"/>
      <c r="G516" s="6"/>
      <c r="H516" s="6"/>
      <c r="I516" s="6"/>
      <c r="J516" s="6"/>
      <c r="K516" s="6"/>
    </row>
    <row r="517" spans="1:29" ht="16.5" x14ac:dyDescent="0.2">
      <c r="A517" s="11" t="s">
        <v>8</v>
      </c>
      <c r="B517" s="7" t="s">
        <v>5</v>
      </c>
      <c r="C517" s="12">
        <v>39965</v>
      </c>
      <c r="D517" s="27">
        <v>170</v>
      </c>
      <c r="E517" s="6"/>
      <c r="F517" s="6"/>
      <c r="G517" s="6"/>
      <c r="H517" s="6"/>
      <c r="I517" s="6"/>
      <c r="J517" s="6"/>
      <c r="K517" s="6"/>
    </row>
    <row r="518" spans="1:29" ht="16.5" x14ac:dyDescent="0.2">
      <c r="A518" s="2" t="s">
        <v>8</v>
      </c>
      <c r="B518" s="4" t="s">
        <v>6</v>
      </c>
      <c r="C518" s="10">
        <v>39965</v>
      </c>
      <c r="D518" s="21">
        <v>41</v>
      </c>
      <c r="E518" s="6"/>
      <c r="F518" s="6"/>
      <c r="G518" s="6"/>
      <c r="H518" s="6"/>
      <c r="I518" s="6"/>
      <c r="J518" s="6"/>
      <c r="K518" s="6"/>
    </row>
    <row r="519" spans="1:29" ht="16.5" x14ac:dyDescent="0.2">
      <c r="A519" s="2" t="s">
        <v>8</v>
      </c>
      <c r="B519" s="4" t="s">
        <v>4</v>
      </c>
      <c r="C519" s="10">
        <v>39995</v>
      </c>
      <c r="D519" s="21">
        <v>5000</v>
      </c>
      <c r="E519" s="1"/>
      <c r="F519" s="1"/>
      <c r="G519" s="1"/>
      <c r="H519" s="1"/>
      <c r="I519" s="1"/>
      <c r="J519" s="1"/>
      <c r="K519" s="1"/>
    </row>
    <row r="520" spans="1:29" ht="16.5" x14ac:dyDescent="0.2">
      <c r="A520" s="11" t="s">
        <v>8</v>
      </c>
      <c r="B520" s="7" t="s">
        <v>5</v>
      </c>
      <c r="C520" s="12">
        <v>39995</v>
      </c>
      <c r="D520" s="27">
        <v>1700</v>
      </c>
    </row>
    <row r="521" spans="1:29" ht="16.5" x14ac:dyDescent="0.2">
      <c r="A521" s="2" t="s">
        <v>8</v>
      </c>
      <c r="B521" s="4" t="s">
        <v>6</v>
      </c>
      <c r="C521" s="10">
        <v>39995</v>
      </c>
      <c r="D521" s="21">
        <v>1081</v>
      </c>
    </row>
    <row r="522" spans="1:29" ht="16.5" x14ac:dyDescent="0.2">
      <c r="A522" s="2" t="s">
        <v>8</v>
      </c>
      <c r="B522" s="4" t="s">
        <v>4</v>
      </c>
      <c r="C522" s="10">
        <v>40148</v>
      </c>
      <c r="D522" s="21">
        <v>37000</v>
      </c>
    </row>
    <row r="523" spans="1:29" ht="16.5" x14ac:dyDescent="0.2">
      <c r="A523" s="2" t="s">
        <v>8</v>
      </c>
      <c r="B523" s="4" t="s">
        <v>5</v>
      </c>
      <c r="C523" s="10">
        <v>40148</v>
      </c>
      <c r="D523" s="21">
        <v>1350</v>
      </c>
    </row>
    <row r="524" spans="1:29" ht="16.5" x14ac:dyDescent="0.2">
      <c r="A524" s="2" t="s">
        <v>8</v>
      </c>
      <c r="B524" s="4" t="s">
        <v>6</v>
      </c>
      <c r="C524" s="10">
        <v>40148</v>
      </c>
      <c r="D524" s="21">
        <v>1102</v>
      </c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</row>
    <row r="525" spans="1:29" ht="16.5" x14ac:dyDescent="0.2">
      <c r="A525" s="2" t="s">
        <v>3</v>
      </c>
      <c r="B525" s="4" t="s">
        <v>4</v>
      </c>
      <c r="C525" s="10">
        <v>39083</v>
      </c>
      <c r="D525" s="21">
        <v>500</v>
      </c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1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</row>
    <row r="526" spans="1:29" ht="16.5" x14ac:dyDescent="0.2">
      <c r="A526" s="2" t="s">
        <v>3</v>
      </c>
      <c r="B526" s="4" t="s">
        <v>5</v>
      </c>
      <c r="C526" s="10">
        <v>39083</v>
      </c>
      <c r="D526" s="21">
        <v>40</v>
      </c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1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</row>
    <row r="527" spans="1:29" ht="16.5" x14ac:dyDescent="0.2">
      <c r="A527" s="2" t="s">
        <v>3</v>
      </c>
      <c r="B527" s="4" t="s">
        <v>6</v>
      </c>
      <c r="C527" s="10">
        <v>39083</v>
      </c>
      <c r="D527" s="21">
        <v>30</v>
      </c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</row>
    <row r="528" spans="1:29" ht="16.5" x14ac:dyDescent="0.2">
      <c r="A528" s="2" t="s">
        <v>3</v>
      </c>
      <c r="B528" s="9" t="s">
        <v>4</v>
      </c>
      <c r="C528" s="13">
        <v>39114</v>
      </c>
      <c r="D528" s="28">
        <v>3.31</v>
      </c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</row>
    <row r="529" spans="1:29" ht="16.5" x14ac:dyDescent="0.2">
      <c r="A529" s="2" t="s">
        <v>3</v>
      </c>
      <c r="B529" s="9" t="s">
        <v>5</v>
      </c>
      <c r="C529" s="13">
        <v>39114</v>
      </c>
      <c r="D529" s="28">
        <v>300</v>
      </c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</row>
    <row r="530" spans="1:29" ht="16.5" x14ac:dyDescent="0.2">
      <c r="A530" s="2" t="s">
        <v>3</v>
      </c>
      <c r="B530" s="9" t="s">
        <v>6</v>
      </c>
      <c r="C530" s="13">
        <v>39114</v>
      </c>
      <c r="D530" s="28">
        <v>80</v>
      </c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</row>
    <row r="531" spans="1:29" ht="16.5" x14ac:dyDescent="0.2">
      <c r="A531" s="2" t="s">
        <v>3</v>
      </c>
      <c r="B531" s="4" t="s">
        <v>4</v>
      </c>
      <c r="C531" s="10">
        <v>39142</v>
      </c>
      <c r="D531" s="29">
        <v>800</v>
      </c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</row>
    <row r="532" spans="1:29" ht="16.5" x14ac:dyDescent="0.2">
      <c r="A532" s="2" t="s">
        <v>3</v>
      </c>
      <c r="B532" s="4" t="s">
        <v>5</v>
      </c>
      <c r="C532" s="10">
        <v>39142</v>
      </c>
      <c r="D532" s="29">
        <v>40</v>
      </c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</row>
    <row r="533" spans="1:29" ht="16.5" x14ac:dyDescent="0.2">
      <c r="A533" s="2" t="s">
        <v>3</v>
      </c>
      <c r="B533" s="4" t="s">
        <v>6</v>
      </c>
      <c r="C533" s="10">
        <v>39142</v>
      </c>
      <c r="D533" s="27">
        <v>10</v>
      </c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</row>
    <row r="534" spans="1:29" ht="16.5" x14ac:dyDescent="0.2">
      <c r="A534" s="2" t="s">
        <v>3</v>
      </c>
      <c r="B534" s="4" t="s">
        <v>4</v>
      </c>
      <c r="C534" s="10">
        <v>39173</v>
      </c>
      <c r="D534" s="27">
        <v>800</v>
      </c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</row>
    <row r="535" spans="1:29" ht="16.5" x14ac:dyDescent="0.2">
      <c r="A535" s="2" t="s">
        <v>3</v>
      </c>
      <c r="B535" s="4" t="s">
        <v>5</v>
      </c>
      <c r="C535" s="10">
        <v>39173</v>
      </c>
      <c r="D535" s="27">
        <v>20</v>
      </c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</row>
    <row r="536" spans="1:29" ht="16.5" x14ac:dyDescent="0.2">
      <c r="A536" s="2" t="s">
        <v>3</v>
      </c>
      <c r="B536" s="4" t="s">
        <v>6</v>
      </c>
      <c r="C536" s="10">
        <v>39173</v>
      </c>
      <c r="D536" s="27">
        <v>20</v>
      </c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</row>
    <row r="537" spans="1:29" ht="16.5" x14ac:dyDescent="0.2">
      <c r="A537" s="2" t="s">
        <v>3</v>
      </c>
      <c r="B537" s="4" t="s">
        <v>4</v>
      </c>
      <c r="C537" s="10">
        <v>39203</v>
      </c>
      <c r="D537" s="27">
        <v>9000</v>
      </c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</row>
    <row r="538" spans="1:29" ht="16.5" x14ac:dyDescent="0.2">
      <c r="A538" s="2" t="s">
        <v>3</v>
      </c>
      <c r="B538" s="4" t="s">
        <v>5</v>
      </c>
      <c r="C538" s="10">
        <v>39203</v>
      </c>
      <c r="D538" s="27">
        <v>40</v>
      </c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</row>
    <row r="539" spans="1:29" ht="16.5" x14ac:dyDescent="0.2">
      <c r="A539" s="2" t="s">
        <v>3</v>
      </c>
      <c r="B539" s="4" t="s">
        <v>6</v>
      </c>
      <c r="C539" s="10">
        <v>39203</v>
      </c>
      <c r="D539" s="27">
        <v>31</v>
      </c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</row>
    <row r="540" spans="1:29" ht="16.5" x14ac:dyDescent="0.2">
      <c r="A540" s="2" t="s">
        <v>3</v>
      </c>
      <c r="B540" s="4" t="s">
        <v>4</v>
      </c>
      <c r="C540" s="10">
        <v>39234</v>
      </c>
      <c r="D540" s="27">
        <v>1400</v>
      </c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</row>
    <row r="541" spans="1:29" ht="16.5" x14ac:dyDescent="0.2">
      <c r="A541" s="2" t="s">
        <v>3</v>
      </c>
      <c r="B541" s="4" t="s">
        <v>5</v>
      </c>
      <c r="C541" s="10">
        <v>39234</v>
      </c>
      <c r="D541" s="27">
        <v>80</v>
      </c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</row>
    <row r="542" spans="1:29" ht="16.5" x14ac:dyDescent="0.2">
      <c r="A542" s="2" t="s">
        <v>3</v>
      </c>
      <c r="B542" s="4" t="s">
        <v>6</v>
      </c>
      <c r="C542" s="10">
        <v>39234</v>
      </c>
      <c r="D542" s="27">
        <v>31</v>
      </c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</row>
    <row r="543" spans="1:29" ht="16.5" x14ac:dyDescent="0.2">
      <c r="A543" s="2" t="s">
        <v>3</v>
      </c>
      <c r="B543" s="4" t="s">
        <v>4</v>
      </c>
      <c r="C543" s="10">
        <v>39264</v>
      </c>
      <c r="D543" s="27">
        <v>2400</v>
      </c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</row>
    <row r="544" spans="1:29" ht="16.5" x14ac:dyDescent="0.2">
      <c r="A544" s="2" t="s">
        <v>3</v>
      </c>
      <c r="B544" s="4" t="s">
        <v>5</v>
      </c>
      <c r="C544" s="10">
        <v>39264</v>
      </c>
      <c r="D544" s="27">
        <v>40</v>
      </c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</row>
    <row r="545" spans="1:29" ht="16.5" x14ac:dyDescent="0.2">
      <c r="A545" s="2" t="s">
        <v>3</v>
      </c>
      <c r="B545" s="4" t="s">
        <v>6</v>
      </c>
      <c r="C545" s="10">
        <v>39264</v>
      </c>
      <c r="D545" s="27">
        <v>41</v>
      </c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</row>
    <row r="546" spans="1:29" ht="16.5" x14ac:dyDescent="0.2">
      <c r="A546" s="2" t="s">
        <v>3</v>
      </c>
      <c r="B546" s="4" t="s">
        <v>4</v>
      </c>
      <c r="C546" s="10">
        <v>39295</v>
      </c>
      <c r="D546" s="27">
        <v>300</v>
      </c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</row>
    <row r="547" spans="1:29" ht="16.5" x14ac:dyDescent="0.2">
      <c r="A547" s="2" t="s">
        <v>3</v>
      </c>
      <c r="B547" s="4" t="s">
        <v>5</v>
      </c>
      <c r="C547" s="10">
        <v>39295</v>
      </c>
      <c r="D547" s="27">
        <v>40</v>
      </c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</row>
    <row r="548" spans="1:29" ht="16.5" x14ac:dyDescent="0.2">
      <c r="A548" s="2" t="s">
        <v>3</v>
      </c>
      <c r="B548" s="4" t="s">
        <v>6</v>
      </c>
      <c r="C548" s="10">
        <v>39295</v>
      </c>
      <c r="D548" s="27">
        <v>10</v>
      </c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</row>
    <row r="549" spans="1:29" ht="16.5" x14ac:dyDescent="0.2">
      <c r="A549" s="2" t="s">
        <v>3</v>
      </c>
      <c r="B549" s="4" t="s">
        <v>4</v>
      </c>
      <c r="C549" s="10">
        <v>39326</v>
      </c>
      <c r="D549" s="27">
        <v>500</v>
      </c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</row>
    <row r="550" spans="1:29" ht="16.5" x14ac:dyDescent="0.2">
      <c r="A550" s="2" t="s">
        <v>3</v>
      </c>
      <c r="B550" s="4" t="s">
        <v>5</v>
      </c>
      <c r="C550" s="10">
        <v>39326</v>
      </c>
      <c r="D550" s="27">
        <v>80</v>
      </c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</row>
    <row r="551" spans="1:29" ht="16.5" x14ac:dyDescent="0.2">
      <c r="A551" s="2" t="s">
        <v>3</v>
      </c>
      <c r="B551" s="4" t="s">
        <v>6</v>
      </c>
      <c r="C551" s="10">
        <v>39326</v>
      </c>
      <c r="D551" s="27">
        <v>75</v>
      </c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</row>
    <row r="552" spans="1:29" ht="16.5" x14ac:dyDescent="0.2">
      <c r="A552" s="2" t="s">
        <v>3</v>
      </c>
      <c r="B552" s="4" t="s">
        <v>4</v>
      </c>
      <c r="C552" s="10">
        <v>39356</v>
      </c>
      <c r="D552" s="27">
        <v>500</v>
      </c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</row>
    <row r="553" spans="1:29" ht="16.5" x14ac:dyDescent="0.2">
      <c r="A553" s="2" t="s">
        <v>3</v>
      </c>
      <c r="B553" s="4" t="s">
        <v>5</v>
      </c>
      <c r="C553" s="10">
        <v>39356</v>
      </c>
      <c r="D553" s="27">
        <v>70</v>
      </c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</row>
    <row r="554" spans="1:29" ht="16.5" x14ac:dyDescent="0.2">
      <c r="A554" s="2" t="s">
        <v>3</v>
      </c>
      <c r="B554" s="4" t="s">
        <v>6</v>
      </c>
      <c r="C554" s="10">
        <v>39356</v>
      </c>
      <c r="D554" s="27">
        <v>10</v>
      </c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</row>
    <row r="555" spans="1:29" ht="16.5" x14ac:dyDescent="0.2">
      <c r="A555" s="2" t="s">
        <v>3</v>
      </c>
      <c r="B555" s="4" t="s">
        <v>4</v>
      </c>
      <c r="C555" s="10">
        <v>39387</v>
      </c>
      <c r="D555" s="27">
        <v>1300</v>
      </c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</row>
    <row r="556" spans="1:29" ht="16.5" x14ac:dyDescent="0.2">
      <c r="A556" s="2" t="s">
        <v>3</v>
      </c>
      <c r="B556" s="4" t="s">
        <v>5</v>
      </c>
      <c r="C556" s="10">
        <v>39387</v>
      </c>
      <c r="D556" s="27">
        <v>220</v>
      </c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</row>
    <row r="557" spans="1:29" ht="16.5" x14ac:dyDescent="0.2">
      <c r="A557" s="2" t="s">
        <v>3</v>
      </c>
      <c r="B557" s="4" t="s">
        <v>6</v>
      </c>
      <c r="C557" s="10">
        <v>39387</v>
      </c>
      <c r="D557" s="27">
        <v>51</v>
      </c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</row>
    <row r="558" spans="1:29" ht="16.5" x14ac:dyDescent="0.2">
      <c r="A558" s="2" t="s">
        <v>3</v>
      </c>
      <c r="B558" s="4" t="s">
        <v>4</v>
      </c>
      <c r="C558" s="10">
        <v>39417</v>
      </c>
      <c r="D558" s="27">
        <v>16000</v>
      </c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</row>
    <row r="559" spans="1:29" ht="16.5" x14ac:dyDescent="0.2">
      <c r="A559" s="2" t="s">
        <v>3</v>
      </c>
      <c r="B559" s="4" t="s">
        <v>5</v>
      </c>
      <c r="C559" s="10">
        <v>39417</v>
      </c>
      <c r="D559" s="27">
        <v>230</v>
      </c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</row>
    <row r="560" spans="1:29" ht="16.5" x14ac:dyDescent="0.2">
      <c r="A560" s="2" t="s">
        <v>3</v>
      </c>
      <c r="B560" s="4" t="s">
        <v>6</v>
      </c>
      <c r="C560" s="10">
        <v>39417</v>
      </c>
      <c r="D560" s="27">
        <v>98</v>
      </c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</row>
    <row r="561" spans="1:29" ht="16.5" x14ac:dyDescent="0.2">
      <c r="A561" s="2" t="s">
        <v>3</v>
      </c>
      <c r="B561" s="4" t="s">
        <v>4</v>
      </c>
      <c r="C561" s="10">
        <v>39448</v>
      </c>
      <c r="D561" s="27">
        <v>230</v>
      </c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</row>
    <row r="562" spans="1:29" ht="16.5" x14ac:dyDescent="0.2">
      <c r="A562" s="2" t="s">
        <v>3</v>
      </c>
      <c r="B562" s="4" t="s">
        <v>5</v>
      </c>
      <c r="C562" s="10">
        <v>39448</v>
      </c>
      <c r="D562" s="29">
        <v>20</v>
      </c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</row>
    <row r="563" spans="1:29" ht="16.5" x14ac:dyDescent="0.2">
      <c r="A563" s="2" t="s">
        <v>3</v>
      </c>
      <c r="B563" s="4" t="s">
        <v>6</v>
      </c>
      <c r="C563" s="10">
        <v>39448</v>
      </c>
      <c r="D563" s="29">
        <v>10</v>
      </c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</row>
    <row r="564" spans="1:29" ht="16.5" x14ac:dyDescent="0.2">
      <c r="A564" s="2" t="s">
        <v>3</v>
      </c>
      <c r="B564" s="4" t="s">
        <v>4</v>
      </c>
      <c r="C564" s="10">
        <v>39479</v>
      </c>
      <c r="D564" s="29">
        <v>1300</v>
      </c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</row>
    <row r="565" spans="1:29" ht="16.5" x14ac:dyDescent="0.2">
      <c r="A565" s="2" t="s">
        <v>3</v>
      </c>
      <c r="B565" s="4" t="s">
        <v>5</v>
      </c>
      <c r="C565" s="10">
        <v>39479</v>
      </c>
      <c r="D565" s="29">
        <v>40</v>
      </c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</row>
    <row r="566" spans="1:29" ht="16.5" x14ac:dyDescent="0.2">
      <c r="A566" s="2" t="s">
        <v>3</v>
      </c>
      <c r="B566" s="4" t="s">
        <v>6</v>
      </c>
      <c r="C566" s="10">
        <v>39479</v>
      </c>
      <c r="D566" s="29">
        <v>75</v>
      </c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</row>
    <row r="567" spans="1:29" ht="16.5" x14ac:dyDescent="0.2">
      <c r="A567" s="2" t="s">
        <v>3</v>
      </c>
      <c r="B567" s="4" t="s">
        <v>4</v>
      </c>
      <c r="C567" s="10">
        <v>39508</v>
      </c>
      <c r="D567" s="29">
        <v>170</v>
      </c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</row>
    <row r="568" spans="1:29" ht="16.5" x14ac:dyDescent="0.2">
      <c r="A568" s="2" t="s">
        <v>3</v>
      </c>
      <c r="B568" s="4" t="s">
        <v>5</v>
      </c>
      <c r="C568" s="10">
        <v>39508</v>
      </c>
      <c r="D568" s="29">
        <v>40</v>
      </c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</row>
    <row r="569" spans="1:29" ht="16.5" x14ac:dyDescent="0.2">
      <c r="A569" s="2" t="s">
        <v>3</v>
      </c>
      <c r="B569" s="4" t="s">
        <v>6</v>
      </c>
      <c r="C569" s="10">
        <v>39508</v>
      </c>
      <c r="D569" s="29">
        <v>10</v>
      </c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</row>
    <row r="570" spans="1:29" ht="16.5" x14ac:dyDescent="0.2">
      <c r="A570" s="2" t="s">
        <v>3</v>
      </c>
      <c r="B570" s="4" t="s">
        <v>4</v>
      </c>
      <c r="C570" s="10">
        <v>39539</v>
      </c>
      <c r="D570" s="29">
        <v>130</v>
      </c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</row>
    <row r="571" spans="1:29" ht="16.5" x14ac:dyDescent="0.2">
      <c r="A571" s="2" t="s">
        <v>3</v>
      </c>
      <c r="B571" s="4" t="s">
        <v>5</v>
      </c>
      <c r="C571" s="10">
        <v>39539</v>
      </c>
      <c r="D571" s="29">
        <v>20</v>
      </c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</row>
    <row r="572" spans="1:29" ht="16.5" x14ac:dyDescent="0.2">
      <c r="A572" s="2" t="s">
        <v>3</v>
      </c>
      <c r="B572" s="4" t="s">
        <v>6</v>
      </c>
      <c r="C572" s="10">
        <v>39539</v>
      </c>
      <c r="D572" s="21" t="s">
        <v>21</v>
      </c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</row>
    <row r="573" spans="1:29" ht="16.5" x14ac:dyDescent="0.2">
      <c r="A573" s="2" t="s">
        <v>3</v>
      </c>
      <c r="B573" s="4" t="s">
        <v>4</v>
      </c>
      <c r="C573" s="10">
        <v>39569</v>
      </c>
      <c r="D573" s="21">
        <v>24000</v>
      </c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</row>
    <row r="574" spans="1:29" ht="16.5" x14ac:dyDescent="0.2">
      <c r="A574" s="2" t="s">
        <v>3</v>
      </c>
      <c r="B574" s="4" t="s">
        <v>5</v>
      </c>
      <c r="C574" s="10">
        <v>39569</v>
      </c>
      <c r="D574" s="21">
        <v>20</v>
      </c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</row>
    <row r="575" spans="1:29" ht="16.5" x14ac:dyDescent="0.2">
      <c r="A575" s="2" t="s">
        <v>3</v>
      </c>
      <c r="B575" s="4" t="s">
        <v>6</v>
      </c>
      <c r="C575" s="10">
        <v>39569</v>
      </c>
      <c r="D575" s="21">
        <v>15</v>
      </c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</row>
    <row r="576" spans="1:29" ht="16.5" x14ac:dyDescent="0.2">
      <c r="A576" s="2" t="s">
        <v>3</v>
      </c>
      <c r="B576" s="4" t="s">
        <v>4</v>
      </c>
      <c r="C576" s="10">
        <v>39600</v>
      </c>
      <c r="D576" s="21">
        <v>16000</v>
      </c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</row>
    <row r="577" spans="1:29" ht="16.5" x14ac:dyDescent="0.2">
      <c r="A577" s="2" t="s">
        <v>3</v>
      </c>
      <c r="B577" s="4" t="s">
        <v>5</v>
      </c>
      <c r="C577" s="10">
        <v>39600</v>
      </c>
      <c r="D577" s="21">
        <v>20</v>
      </c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</row>
    <row r="578" spans="1:29" ht="16.5" x14ac:dyDescent="0.2">
      <c r="A578" s="2" t="s">
        <v>3</v>
      </c>
      <c r="B578" s="4" t="s">
        <v>6</v>
      </c>
      <c r="C578" s="10">
        <v>39600</v>
      </c>
      <c r="D578" s="21">
        <v>31</v>
      </c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</row>
    <row r="579" spans="1:29" ht="16.5" x14ac:dyDescent="0.2">
      <c r="A579" s="2" t="s">
        <v>3</v>
      </c>
      <c r="B579" s="4" t="s">
        <v>4</v>
      </c>
      <c r="C579" s="10">
        <v>39630</v>
      </c>
      <c r="D579" s="21">
        <v>700</v>
      </c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</row>
    <row r="580" spans="1:29" ht="16.5" x14ac:dyDescent="0.2">
      <c r="A580" s="2" t="s">
        <v>3</v>
      </c>
      <c r="B580" s="4" t="s">
        <v>5</v>
      </c>
      <c r="C580" s="10">
        <v>39630</v>
      </c>
      <c r="D580" s="21">
        <v>20</v>
      </c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</row>
    <row r="581" spans="1:29" ht="16.5" x14ac:dyDescent="0.2">
      <c r="A581" s="2" t="s">
        <v>3</v>
      </c>
      <c r="B581" s="4" t="s">
        <v>6</v>
      </c>
      <c r="C581" s="10">
        <v>39630</v>
      </c>
      <c r="D581" s="21">
        <v>10</v>
      </c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</row>
    <row r="582" spans="1:29" ht="16.5" x14ac:dyDescent="0.2">
      <c r="A582" s="2" t="s">
        <v>3</v>
      </c>
      <c r="B582" s="4" t="s">
        <v>4</v>
      </c>
      <c r="C582" s="10">
        <v>39661</v>
      </c>
      <c r="D582" s="21">
        <v>3000</v>
      </c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</row>
    <row r="583" spans="1:29" ht="16.5" x14ac:dyDescent="0.2">
      <c r="A583" s="2" t="s">
        <v>3</v>
      </c>
      <c r="B583" s="4" t="s">
        <v>5</v>
      </c>
      <c r="C583" s="10">
        <v>39661</v>
      </c>
      <c r="D583" s="21">
        <v>130</v>
      </c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</row>
    <row r="584" spans="1:29" ht="16.5" x14ac:dyDescent="0.2">
      <c r="A584" s="2" t="s">
        <v>3</v>
      </c>
      <c r="B584" s="4" t="s">
        <v>6</v>
      </c>
      <c r="C584" s="10">
        <v>39661</v>
      </c>
      <c r="D584" s="21">
        <v>226</v>
      </c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</row>
    <row r="585" spans="1:29" ht="16.5" x14ac:dyDescent="0.2">
      <c r="A585" s="2" t="s">
        <v>3</v>
      </c>
      <c r="B585" s="4" t="s">
        <v>4</v>
      </c>
      <c r="C585" s="10">
        <v>39692</v>
      </c>
      <c r="D585" s="21">
        <v>500</v>
      </c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</row>
    <row r="586" spans="1:29" ht="16.5" x14ac:dyDescent="0.2">
      <c r="A586" s="2" t="s">
        <v>3</v>
      </c>
      <c r="B586" s="4" t="s">
        <v>5</v>
      </c>
      <c r="C586" s="10">
        <v>39692</v>
      </c>
      <c r="D586" s="21">
        <v>40</v>
      </c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</row>
    <row r="587" spans="1:29" ht="16.5" x14ac:dyDescent="0.2">
      <c r="A587" s="2" t="s">
        <v>3</v>
      </c>
      <c r="B587" s="4" t="s">
        <v>6</v>
      </c>
      <c r="C587" s="10">
        <v>39692</v>
      </c>
      <c r="D587" s="21">
        <v>20</v>
      </c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</row>
    <row r="588" spans="1:29" ht="16.5" x14ac:dyDescent="0.2">
      <c r="A588" s="2" t="s">
        <v>3</v>
      </c>
      <c r="B588" s="4" t="s">
        <v>4</v>
      </c>
      <c r="C588" s="10">
        <v>39722</v>
      </c>
      <c r="D588" s="21">
        <v>2400</v>
      </c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</row>
    <row r="589" spans="1:29" ht="16.5" x14ac:dyDescent="0.2">
      <c r="A589" s="2" t="s">
        <v>3</v>
      </c>
      <c r="B589" s="4" t="s">
        <v>5</v>
      </c>
      <c r="C589" s="10">
        <v>39722</v>
      </c>
      <c r="D589" s="21">
        <v>20</v>
      </c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</row>
    <row r="590" spans="1:29" ht="16.5" x14ac:dyDescent="0.2">
      <c r="A590" s="2" t="s">
        <v>3</v>
      </c>
      <c r="B590" s="4" t="s">
        <v>6</v>
      </c>
      <c r="C590" s="10">
        <v>39722</v>
      </c>
      <c r="D590" s="21">
        <v>10</v>
      </c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</row>
    <row r="591" spans="1:29" ht="16.5" x14ac:dyDescent="0.2">
      <c r="A591" s="2" t="s">
        <v>3</v>
      </c>
      <c r="B591" s="4" t="s">
        <v>4</v>
      </c>
      <c r="C591" s="10">
        <v>39753</v>
      </c>
      <c r="D591" s="21">
        <v>1300</v>
      </c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</row>
    <row r="592" spans="1:29" ht="16.5" x14ac:dyDescent="0.2">
      <c r="A592" s="2" t="s">
        <v>3</v>
      </c>
      <c r="B592" s="4" t="s">
        <v>5</v>
      </c>
      <c r="C592" s="10">
        <v>39753</v>
      </c>
      <c r="D592" s="21">
        <v>40</v>
      </c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</row>
    <row r="593" spans="1:29" ht="16.5" x14ac:dyDescent="0.2">
      <c r="A593" s="2" t="s">
        <v>3</v>
      </c>
      <c r="B593" s="4" t="s">
        <v>6</v>
      </c>
      <c r="C593" s="10">
        <v>39753</v>
      </c>
      <c r="D593" s="21">
        <v>75</v>
      </c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</row>
    <row r="594" spans="1:29" ht="16.5" x14ac:dyDescent="0.2">
      <c r="A594" s="2" t="s">
        <v>3</v>
      </c>
      <c r="B594" s="4" t="s">
        <v>4</v>
      </c>
      <c r="C594" s="10">
        <v>39783</v>
      </c>
      <c r="D594" s="21">
        <v>5000</v>
      </c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</row>
    <row r="595" spans="1:29" ht="16.5" x14ac:dyDescent="0.2">
      <c r="A595" s="2" t="s">
        <v>3</v>
      </c>
      <c r="B595" s="4" t="s">
        <v>5</v>
      </c>
      <c r="C595" s="10">
        <v>39783</v>
      </c>
      <c r="D595" s="21">
        <v>80</v>
      </c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</row>
    <row r="596" spans="1:29" ht="16.5" x14ac:dyDescent="0.2">
      <c r="A596" s="2" t="s">
        <v>3</v>
      </c>
      <c r="B596" s="4" t="s">
        <v>6</v>
      </c>
      <c r="C596" s="10">
        <v>39783</v>
      </c>
      <c r="D596" s="21">
        <v>127</v>
      </c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</row>
    <row r="597" spans="1:29" ht="16.5" x14ac:dyDescent="0.2">
      <c r="A597" s="2" t="s">
        <v>3</v>
      </c>
      <c r="B597" s="4" t="s">
        <v>4</v>
      </c>
      <c r="C597" s="10">
        <v>39814</v>
      </c>
      <c r="D597" s="21">
        <v>500</v>
      </c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</row>
    <row r="598" spans="1:29" ht="16.5" x14ac:dyDescent="0.2">
      <c r="A598" s="2" t="s">
        <v>3</v>
      </c>
      <c r="B598" s="4" t="s">
        <v>5</v>
      </c>
      <c r="C598" s="10">
        <v>39814</v>
      </c>
      <c r="D598" s="21">
        <v>40</v>
      </c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</row>
    <row r="599" spans="1:29" ht="16.5" x14ac:dyDescent="0.2">
      <c r="A599" s="2" t="s">
        <v>3</v>
      </c>
      <c r="B599" s="4" t="s">
        <v>6</v>
      </c>
      <c r="C599" s="10">
        <v>39814</v>
      </c>
      <c r="D599" s="21">
        <v>63</v>
      </c>
      <c r="E599" s="1"/>
      <c r="F599" s="1"/>
      <c r="G599" s="1"/>
      <c r="H599" s="1"/>
      <c r="I599" s="1"/>
    </row>
    <row r="600" spans="1:29" ht="16.5" x14ac:dyDescent="0.2">
      <c r="A600" s="2" t="s">
        <v>3</v>
      </c>
      <c r="B600" s="4" t="s">
        <v>4</v>
      </c>
      <c r="C600" s="10">
        <v>39845</v>
      </c>
      <c r="D600" s="21">
        <v>170</v>
      </c>
      <c r="E600" s="1"/>
      <c r="F600" s="1"/>
      <c r="G600" s="1"/>
      <c r="H600" s="1"/>
      <c r="I600" s="1"/>
    </row>
    <row r="601" spans="1:29" ht="16.5" x14ac:dyDescent="0.2">
      <c r="A601" s="2" t="s">
        <v>3</v>
      </c>
      <c r="B601" s="4" t="s">
        <v>5</v>
      </c>
      <c r="C601" s="10">
        <v>39845</v>
      </c>
      <c r="D601" s="21">
        <v>20</v>
      </c>
    </row>
    <row r="602" spans="1:29" ht="16.5" x14ac:dyDescent="0.2">
      <c r="A602" s="2" t="s">
        <v>3</v>
      </c>
      <c r="B602" s="4" t="s">
        <v>6</v>
      </c>
      <c r="C602" s="10">
        <v>39845</v>
      </c>
      <c r="D602" s="21">
        <v>10</v>
      </c>
    </row>
    <row r="603" spans="1:29" ht="16.5" x14ac:dyDescent="0.2">
      <c r="A603" s="2" t="s">
        <v>3</v>
      </c>
      <c r="B603" s="4" t="s">
        <v>4</v>
      </c>
      <c r="C603" s="10">
        <v>39873</v>
      </c>
      <c r="D603" s="21">
        <v>230</v>
      </c>
    </row>
    <row r="604" spans="1:29" ht="16.5" x14ac:dyDescent="0.2">
      <c r="A604" s="2" t="s">
        <v>3</v>
      </c>
      <c r="B604" s="4" t="s">
        <v>5</v>
      </c>
      <c r="C604" s="10">
        <v>39873</v>
      </c>
      <c r="D604" s="21">
        <v>20</v>
      </c>
    </row>
    <row r="605" spans="1:29" ht="16.5" x14ac:dyDescent="0.2">
      <c r="A605" s="2" t="s">
        <v>3</v>
      </c>
      <c r="B605" s="4" t="s">
        <v>6</v>
      </c>
      <c r="C605" s="10">
        <v>39873</v>
      </c>
      <c r="D605" s="21">
        <v>20</v>
      </c>
    </row>
    <row r="606" spans="1:29" ht="16.5" x14ac:dyDescent="0.2">
      <c r="A606" s="2" t="s">
        <v>3</v>
      </c>
      <c r="B606" s="4" t="s">
        <v>4</v>
      </c>
      <c r="C606" s="10">
        <v>39904</v>
      </c>
      <c r="D606" s="21">
        <v>5000</v>
      </c>
    </row>
    <row r="607" spans="1:29" ht="16.5" x14ac:dyDescent="0.2">
      <c r="A607" s="2" t="s">
        <v>3</v>
      </c>
      <c r="B607" s="4" t="s">
        <v>5</v>
      </c>
      <c r="C607" s="10">
        <v>39904</v>
      </c>
      <c r="D607" s="21">
        <v>20</v>
      </c>
    </row>
    <row r="608" spans="1:29" ht="16.5" x14ac:dyDescent="0.2">
      <c r="A608" s="2" t="s">
        <v>3</v>
      </c>
      <c r="B608" s="4" t="s">
        <v>6</v>
      </c>
      <c r="C608" s="10">
        <v>39904</v>
      </c>
      <c r="D608" s="21">
        <v>10</v>
      </c>
    </row>
    <row r="609" spans="1:11" ht="16.5" x14ac:dyDescent="0.2">
      <c r="A609" s="2" t="s">
        <v>3</v>
      </c>
      <c r="B609" s="4" t="s">
        <v>4</v>
      </c>
      <c r="C609" s="10">
        <v>39934</v>
      </c>
      <c r="D609" s="21">
        <v>2800</v>
      </c>
    </row>
    <row r="610" spans="1:11" ht="16.5" x14ac:dyDescent="0.2">
      <c r="A610" s="2" t="s">
        <v>3</v>
      </c>
      <c r="B610" s="4" t="s">
        <v>5</v>
      </c>
      <c r="C610" s="10">
        <v>39934</v>
      </c>
      <c r="D610" s="21">
        <v>700</v>
      </c>
    </row>
    <row r="611" spans="1:11" ht="16.5" x14ac:dyDescent="0.2">
      <c r="A611" s="2" t="s">
        <v>3</v>
      </c>
      <c r="B611" s="4" t="s">
        <v>6</v>
      </c>
      <c r="C611" s="10">
        <v>39934</v>
      </c>
      <c r="D611" s="21">
        <v>581</v>
      </c>
      <c r="E611" s="1"/>
      <c r="F611" s="1"/>
      <c r="G611" s="1"/>
      <c r="H611" s="1"/>
      <c r="I611" s="1"/>
      <c r="J611" s="1"/>
      <c r="K611" s="1"/>
    </row>
    <row r="612" spans="1:11" ht="16.5" x14ac:dyDescent="0.2">
      <c r="A612" s="2" t="s">
        <v>3</v>
      </c>
      <c r="B612" s="4" t="s">
        <v>4</v>
      </c>
      <c r="C612" s="10">
        <v>39965</v>
      </c>
      <c r="D612" s="21">
        <v>2200</v>
      </c>
      <c r="E612" s="6"/>
      <c r="F612" s="6"/>
      <c r="G612" s="6"/>
      <c r="H612" s="6"/>
      <c r="I612" s="6"/>
      <c r="J612" s="6"/>
      <c r="K612" s="6"/>
    </row>
    <row r="613" spans="1:11" ht="16.5" x14ac:dyDescent="0.2">
      <c r="A613" s="2" t="s">
        <v>3</v>
      </c>
      <c r="B613" s="7" t="s">
        <v>5</v>
      </c>
      <c r="C613" s="12">
        <v>39965</v>
      </c>
      <c r="D613" s="27">
        <v>20</v>
      </c>
      <c r="E613" s="6"/>
      <c r="F613" s="6"/>
      <c r="G613" s="6"/>
      <c r="H613" s="6"/>
      <c r="I613" s="6"/>
      <c r="J613" s="6"/>
      <c r="K613" s="6"/>
    </row>
    <row r="614" spans="1:11" ht="16.5" x14ac:dyDescent="0.2">
      <c r="A614" s="2" t="s">
        <v>3</v>
      </c>
      <c r="B614" s="7" t="s">
        <v>6</v>
      </c>
      <c r="C614" s="12">
        <v>39965</v>
      </c>
      <c r="D614" s="27">
        <v>41</v>
      </c>
      <c r="E614" s="6"/>
      <c r="F614" s="6"/>
      <c r="G614" s="6"/>
      <c r="H614" s="6"/>
      <c r="I614" s="6"/>
      <c r="J614" s="6"/>
      <c r="K614" s="6"/>
    </row>
    <row r="615" spans="1:11" ht="16.5" x14ac:dyDescent="0.2">
      <c r="A615" s="2" t="s">
        <v>3</v>
      </c>
      <c r="B615" s="7" t="s">
        <v>4</v>
      </c>
      <c r="C615" s="12">
        <v>39995</v>
      </c>
      <c r="D615" s="27">
        <v>9000</v>
      </c>
      <c r="E615" s="1"/>
      <c r="F615" s="1"/>
      <c r="G615" s="1"/>
      <c r="H615" s="1"/>
      <c r="I615" s="1"/>
      <c r="J615" s="1"/>
      <c r="K615" s="1"/>
    </row>
    <row r="616" spans="1:11" ht="16.5" x14ac:dyDescent="0.2">
      <c r="A616" s="2" t="s">
        <v>3</v>
      </c>
      <c r="B616" s="7" t="s">
        <v>5</v>
      </c>
      <c r="C616" s="12">
        <v>39995</v>
      </c>
      <c r="D616" s="27">
        <v>20</v>
      </c>
    </row>
    <row r="617" spans="1:11" ht="16.5" x14ac:dyDescent="0.2">
      <c r="A617" s="2" t="s">
        <v>3</v>
      </c>
      <c r="B617" s="7" t="s">
        <v>6</v>
      </c>
      <c r="C617" s="12">
        <v>39995</v>
      </c>
      <c r="D617" s="27">
        <v>52</v>
      </c>
    </row>
    <row r="618" spans="1:11" ht="16.5" x14ac:dyDescent="0.2">
      <c r="A618" s="2" t="s">
        <v>3</v>
      </c>
      <c r="B618" s="7" t="s">
        <v>4</v>
      </c>
      <c r="C618" s="12">
        <v>40026</v>
      </c>
      <c r="D618" s="27">
        <v>9000</v>
      </c>
    </row>
    <row r="619" spans="1:11" ht="16.5" x14ac:dyDescent="0.2">
      <c r="A619" s="2" t="s">
        <v>3</v>
      </c>
      <c r="B619" s="7" t="s">
        <v>5</v>
      </c>
      <c r="C619" s="12">
        <v>40026</v>
      </c>
      <c r="D619" s="27">
        <v>190</v>
      </c>
    </row>
    <row r="620" spans="1:11" ht="16.5" x14ac:dyDescent="0.2">
      <c r="A620" s="2" t="s">
        <v>3</v>
      </c>
      <c r="B620" s="7" t="s">
        <v>6</v>
      </c>
      <c r="C620" s="12">
        <v>40026</v>
      </c>
      <c r="D620" s="27">
        <v>20</v>
      </c>
    </row>
    <row r="621" spans="1:11" ht="16.5" x14ac:dyDescent="0.2">
      <c r="A621" s="2" t="s">
        <v>3</v>
      </c>
      <c r="B621" s="7" t="s">
        <v>4</v>
      </c>
      <c r="C621" s="12">
        <v>40057</v>
      </c>
      <c r="D621" s="27">
        <v>300</v>
      </c>
    </row>
    <row r="622" spans="1:11" ht="16.5" x14ac:dyDescent="0.2">
      <c r="A622" s="2" t="s">
        <v>3</v>
      </c>
      <c r="B622" s="7" t="s">
        <v>5</v>
      </c>
      <c r="C622" s="12">
        <v>40057</v>
      </c>
      <c r="D622" s="27">
        <v>40</v>
      </c>
    </row>
    <row r="623" spans="1:11" ht="16.5" x14ac:dyDescent="0.2">
      <c r="A623" s="2" t="s">
        <v>3</v>
      </c>
      <c r="B623" s="7" t="s">
        <v>6</v>
      </c>
      <c r="C623" s="12">
        <v>40057</v>
      </c>
      <c r="D623" s="27">
        <v>10</v>
      </c>
    </row>
    <row r="624" spans="1:11" ht="16.5" x14ac:dyDescent="0.2">
      <c r="A624" s="2" t="s">
        <v>3</v>
      </c>
      <c r="B624" s="7" t="s">
        <v>4</v>
      </c>
      <c r="C624" s="12">
        <v>40087</v>
      </c>
      <c r="D624" s="27">
        <v>500</v>
      </c>
    </row>
    <row r="625" spans="1:16" ht="16.5" x14ac:dyDescent="0.2">
      <c r="A625" s="2" t="s">
        <v>3</v>
      </c>
      <c r="B625" s="7" t="s">
        <v>5</v>
      </c>
      <c r="C625" s="12">
        <v>40087</v>
      </c>
      <c r="D625" s="27">
        <v>20</v>
      </c>
    </row>
    <row r="626" spans="1:16" ht="16.5" x14ac:dyDescent="0.2">
      <c r="A626" s="2" t="s">
        <v>3</v>
      </c>
      <c r="B626" s="7" t="s">
        <v>6</v>
      </c>
      <c r="C626" s="12">
        <v>40087</v>
      </c>
      <c r="D626" s="27">
        <v>41</v>
      </c>
    </row>
    <row r="627" spans="1:16" ht="16.5" x14ac:dyDescent="0.2">
      <c r="A627" s="2" t="s">
        <v>3</v>
      </c>
      <c r="B627" s="7" t="s">
        <v>4</v>
      </c>
      <c r="C627" s="12">
        <v>40118</v>
      </c>
      <c r="D627" s="27">
        <v>1300</v>
      </c>
    </row>
    <row r="628" spans="1:16" ht="16.5" x14ac:dyDescent="0.2">
      <c r="A628" s="2" t="s">
        <v>3</v>
      </c>
      <c r="B628" s="7" t="s">
        <v>5</v>
      </c>
      <c r="C628" s="12">
        <v>40118</v>
      </c>
      <c r="D628" s="27">
        <v>20</v>
      </c>
    </row>
    <row r="629" spans="1:16" ht="16.5" x14ac:dyDescent="0.2">
      <c r="A629" s="2" t="s">
        <v>3</v>
      </c>
      <c r="B629" s="7" t="s">
        <v>6</v>
      </c>
      <c r="C629" s="12">
        <v>40118</v>
      </c>
      <c r="D629" s="27">
        <v>10</v>
      </c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</row>
    <row r="630" spans="1:16" ht="16.5" x14ac:dyDescent="0.2">
      <c r="A630" s="2" t="s">
        <v>3</v>
      </c>
      <c r="B630" s="7" t="s">
        <v>4</v>
      </c>
      <c r="C630" s="12">
        <v>40148</v>
      </c>
      <c r="D630" s="27">
        <v>16000</v>
      </c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</row>
    <row r="631" spans="1:16" ht="16.5" x14ac:dyDescent="0.2">
      <c r="A631" s="2" t="s">
        <v>3</v>
      </c>
      <c r="B631" s="7" t="s">
        <v>5</v>
      </c>
      <c r="C631" s="12">
        <v>40148</v>
      </c>
      <c r="D631" s="27">
        <v>9000</v>
      </c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</row>
    <row r="632" spans="1:16" ht="16.5" x14ac:dyDescent="0.2">
      <c r="A632" s="2" t="s">
        <v>3</v>
      </c>
      <c r="B632" s="7" t="s">
        <v>6</v>
      </c>
      <c r="C632" s="12">
        <v>40148</v>
      </c>
      <c r="D632" s="27">
        <v>3873</v>
      </c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</row>
    <row r="633" spans="1:16" ht="16.5" x14ac:dyDescent="0.2">
      <c r="A633" s="2" t="s">
        <v>7</v>
      </c>
      <c r="B633" s="4" t="s">
        <v>4</v>
      </c>
      <c r="C633" s="10">
        <v>39083</v>
      </c>
      <c r="D633" s="27">
        <v>5000</v>
      </c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</row>
    <row r="634" spans="1:16" ht="16.5" x14ac:dyDescent="0.2">
      <c r="A634" s="2" t="s">
        <v>7</v>
      </c>
      <c r="B634" s="4" t="s">
        <v>5</v>
      </c>
      <c r="C634" s="10">
        <v>39083</v>
      </c>
      <c r="D634" s="29">
        <v>500</v>
      </c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</row>
    <row r="635" spans="1:16" ht="16.5" x14ac:dyDescent="0.2">
      <c r="A635" s="2" t="s">
        <v>7</v>
      </c>
      <c r="B635" s="4" t="s">
        <v>6</v>
      </c>
      <c r="C635" s="10">
        <v>39083</v>
      </c>
      <c r="D635" s="29">
        <v>228</v>
      </c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</row>
    <row r="636" spans="1:16" ht="16.5" x14ac:dyDescent="0.2">
      <c r="A636" s="2" t="s">
        <v>7</v>
      </c>
      <c r="B636" s="9" t="s">
        <v>4</v>
      </c>
      <c r="C636" s="13">
        <v>39114</v>
      </c>
      <c r="D636" s="30">
        <v>19.2</v>
      </c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</row>
    <row r="637" spans="1:16" ht="16.5" x14ac:dyDescent="0.2">
      <c r="A637" s="2" t="s">
        <v>7</v>
      </c>
      <c r="B637" s="9" t="s">
        <v>5</v>
      </c>
      <c r="C637" s="13">
        <v>39114</v>
      </c>
      <c r="D637" s="30">
        <v>16000</v>
      </c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</row>
    <row r="638" spans="1:16" ht="16.5" x14ac:dyDescent="0.2">
      <c r="A638" s="2" t="s">
        <v>7</v>
      </c>
      <c r="B638" s="9" t="s">
        <v>6</v>
      </c>
      <c r="C638" s="13">
        <v>39114</v>
      </c>
      <c r="D638" s="30">
        <v>1250</v>
      </c>
    </row>
    <row r="639" spans="1:16" ht="16.5" x14ac:dyDescent="0.2">
      <c r="A639" s="2" t="s">
        <v>7</v>
      </c>
      <c r="B639" s="4" t="s">
        <v>4</v>
      </c>
      <c r="C639" s="10">
        <v>39142</v>
      </c>
      <c r="D639" s="29">
        <v>2400</v>
      </c>
    </row>
    <row r="640" spans="1:16" ht="16.5" x14ac:dyDescent="0.2">
      <c r="A640" s="2" t="s">
        <v>7</v>
      </c>
      <c r="B640" s="4" t="s">
        <v>5</v>
      </c>
      <c r="C640" s="10">
        <v>39142</v>
      </c>
      <c r="D640" s="29">
        <v>300</v>
      </c>
    </row>
    <row r="641" spans="1:4" ht="16.5" x14ac:dyDescent="0.2">
      <c r="A641" s="2" t="s">
        <v>7</v>
      </c>
      <c r="B641" s="4" t="s">
        <v>6</v>
      </c>
      <c r="C641" s="10">
        <v>39142</v>
      </c>
      <c r="D641" s="29">
        <v>145</v>
      </c>
    </row>
    <row r="642" spans="1:4" ht="16.5" x14ac:dyDescent="0.2">
      <c r="A642" s="2" t="s">
        <v>7</v>
      </c>
      <c r="B642" s="4" t="s">
        <v>4</v>
      </c>
      <c r="C642" s="10">
        <v>39173</v>
      </c>
      <c r="D642" s="29">
        <v>2400</v>
      </c>
    </row>
    <row r="643" spans="1:4" ht="16.5" x14ac:dyDescent="0.2">
      <c r="A643" s="2" t="s">
        <v>7</v>
      </c>
      <c r="B643" s="4" t="s">
        <v>5</v>
      </c>
      <c r="C643" s="10">
        <v>39173</v>
      </c>
      <c r="D643" s="29">
        <v>1300</v>
      </c>
    </row>
    <row r="644" spans="1:4" ht="16.5" x14ac:dyDescent="0.2">
      <c r="A644" s="2" t="s">
        <v>7</v>
      </c>
      <c r="B644" s="4" t="s">
        <v>6</v>
      </c>
      <c r="C644" s="10">
        <v>39173</v>
      </c>
      <c r="D644" s="29">
        <v>31</v>
      </c>
    </row>
    <row r="645" spans="1:4" ht="16.5" x14ac:dyDescent="0.2">
      <c r="A645" s="2" t="s">
        <v>7</v>
      </c>
      <c r="B645" s="4" t="s">
        <v>4</v>
      </c>
      <c r="C645" s="10">
        <v>39203</v>
      </c>
      <c r="D645" s="29">
        <v>50000</v>
      </c>
    </row>
    <row r="646" spans="1:4" ht="16.5" x14ac:dyDescent="0.2">
      <c r="A646" s="2" t="s">
        <v>7</v>
      </c>
      <c r="B646" s="4" t="s">
        <v>5</v>
      </c>
      <c r="C646" s="10">
        <v>39203</v>
      </c>
      <c r="D646" s="29">
        <v>2200</v>
      </c>
    </row>
    <row r="647" spans="1:4" ht="16.5" x14ac:dyDescent="0.2">
      <c r="A647" s="2" t="s">
        <v>7</v>
      </c>
      <c r="B647" s="4" t="s">
        <v>6</v>
      </c>
      <c r="C647" s="10">
        <v>39203</v>
      </c>
      <c r="D647" s="29">
        <v>878</v>
      </c>
    </row>
    <row r="648" spans="1:4" ht="16.5" x14ac:dyDescent="0.2">
      <c r="A648" s="2" t="s">
        <v>7</v>
      </c>
      <c r="B648" s="4" t="s">
        <v>4</v>
      </c>
      <c r="C648" s="10">
        <v>39234</v>
      </c>
      <c r="D648" s="29">
        <v>1700</v>
      </c>
    </row>
    <row r="649" spans="1:4" ht="16.5" x14ac:dyDescent="0.2">
      <c r="A649" s="2" t="s">
        <v>7</v>
      </c>
      <c r="B649" s="4" t="s">
        <v>5</v>
      </c>
      <c r="C649" s="10">
        <v>39234</v>
      </c>
      <c r="D649" s="29">
        <v>230</v>
      </c>
    </row>
    <row r="650" spans="1:4" ht="16.5" x14ac:dyDescent="0.2">
      <c r="A650" s="2" t="s">
        <v>7</v>
      </c>
      <c r="B650" s="4" t="s">
        <v>6</v>
      </c>
      <c r="C650" s="10">
        <v>39234</v>
      </c>
      <c r="D650" s="29">
        <v>310</v>
      </c>
    </row>
    <row r="651" spans="1:4" ht="16.5" x14ac:dyDescent="0.2">
      <c r="A651" s="2" t="s">
        <v>7</v>
      </c>
      <c r="B651" s="4" t="s">
        <v>4</v>
      </c>
      <c r="C651" s="10">
        <v>39264</v>
      </c>
      <c r="D651" s="29">
        <v>5000</v>
      </c>
    </row>
    <row r="652" spans="1:4" ht="16.5" x14ac:dyDescent="0.2">
      <c r="A652" s="2" t="s">
        <v>7</v>
      </c>
      <c r="B652" s="4" t="s">
        <v>5</v>
      </c>
      <c r="C652" s="10">
        <v>39264</v>
      </c>
      <c r="D652" s="29">
        <v>700</v>
      </c>
    </row>
    <row r="653" spans="1:4" ht="16.5" x14ac:dyDescent="0.2">
      <c r="A653" s="2" t="s">
        <v>7</v>
      </c>
      <c r="B653" s="4" t="s">
        <v>6</v>
      </c>
      <c r="C653" s="10">
        <v>39264</v>
      </c>
      <c r="D653" s="29">
        <v>404</v>
      </c>
    </row>
    <row r="654" spans="1:4" ht="16.5" x14ac:dyDescent="0.2">
      <c r="A654" s="2" t="s">
        <v>7</v>
      </c>
      <c r="B654" s="4" t="s">
        <v>4</v>
      </c>
      <c r="C654" s="10">
        <v>39295</v>
      </c>
      <c r="D654" s="29">
        <v>50000</v>
      </c>
    </row>
    <row r="655" spans="1:4" ht="16.5" x14ac:dyDescent="0.2">
      <c r="A655" s="2" t="s">
        <v>7</v>
      </c>
      <c r="B655" s="4" t="s">
        <v>5</v>
      </c>
      <c r="C655" s="10">
        <v>39295</v>
      </c>
      <c r="D655" s="29">
        <v>24000</v>
      </c>
    </row>
    <row r="656" spans="1:4" ht="16.5" x14ac:dyDescent="0.2">
      <c r="A656" s="2" t="s">
        <v>7</v>
      </c>
      <c r="B656" s="4" t="s">
        <v>6</v>
      </c>
      <c r="C656" s="10">
        <v>39295</v>
      </c>
      <c r="D656" s="29">
        <v>1842</v>
      </c>
    </row>
    <row r="657" spans="1:16" ht="16.5" x14ac:dyDescent="0.2">
      <c r="A657" s="2" t="s">
        <v>7</v>
      </c>
      <c r="B657" s="4" t="s">
        <v>4</v>
      </c>
      <c r="C657" s="10">
        <v>39326</v>
      </c>
      <c r="D657" s="29">
        <v>5000</v>
      </c>
    </row>
    <row r="658" spans="1:16" ht="16.5" x14ac:dyDescent="0.2">
      <c r="A658" s="2" t="s">
        <v>7</v>
      </c>
      <c r="B658" s="4" t="s">
        <v>5</v>
      </c>
      <c r="C658" s="10">
        <v>39326</v>
      </c>
      <c r="D658" s="29">
        <v>3000</v>
      </c>
    </row>
    <row r="659" spans="1:16" ht="16.5" x14ac:dyDescent="0.2">
      <c r="A659" s="2" t="s">
        <v>7</v>
      </c>
      <c r="B659" s="4" t="s">
        <v>6</v>
      </c>
      <c r="C659" s="10">
        <v>39326</v>
      </c>
      <c r="D659" s="29">
        <v>2382</v>
      </c>
    </row>
    <row r="660" spans="1:16" ht="16.5" x14ac:dyDescent="0.2">
      <c r="A660" s="2" t="s">
        <v>7</v>
      </c>
      <c r="B660" s="4" t="s">
        <v>4</v>
      </c>
      <c r="C660" s="10">
        <v>39356</v>
      </c>
      <c r="D660" s="29">
        <v>3000</v>
      </c>
    </row>
    <row r="661" spans="1:16" ht="16.5" x14ac:dyDescent="0.2">
      <c r="A661" s="2" t="s">
        <v>7</v>
      </c>
      <c r="B661" s="4" t="s">
        <v>5</v>
      </c>
      <c r="C661" s="10">
        <v>39356</v>
      </c>
      <c r="D661" s="29">
        <v>300</v>
      </c>
    </row>
    <row r="662" spans="1:16" ht="16.5" x14ac:dyDescent="0.2">
      <c r="A662" s="2" t="s">
        <v>7</v>
      </c>
      <c r="B662" s="4" t="s">
        <v>6</v>
      </c>
      <c r="C662" s="10">
        <v>39356</v>
      </c>
      <c r="D662" s="29">
        <v>135</v>
      </c>
    </row>
    <row r="663" spans="1:16" ht="16.5" x14ac:dyDescent="0.2">
      <c r="A663" s="2" t="s">
        <v>7</v>
      </c>
      <c r="B663" s="4" t="s">
        <v>4</v>
      </c>
      <c r="C663" s="10">
        <v>39387</v>
      </c>
      <c r="D663" s="29">
        <v>2400</v>
      </c>
    </row>
    <row r="664" spans="1:16" ht="16.5" x14ac:dyDescent="0.2">
      <c r="A664" s="2" t="s">
        <v>7</v>
      </c>
      <c r="B664" s="4" t="s">
        <v>5</v>
      </c>
      <c r="C664" s="10">
        <v>39387</v>
      </c>
      <c r="D664" s="29">
        <v>1300</v>
      </c>
    </row>
    <row r="665" spans="1:16" ht="16.5" x14ac:dyDescent="0.2">
      <c r="A665" s="2" t="s">
        <v>7</v>
      </c>
      <c r="B665" s="4" t="s">
        <v>6</v>
      </c>
      <c r="C665" s="10">
        <v>39387</v>
      </c>
      <c r="D665" s="29">
        <v>341</v>
      </c>
    </row>
    <row r="666" spans="1:16" ht="16.5" x14ac:dyDescent="0.2">
      <c r="A666" s="2" t="s">
        <v>7</v>
      </c>
      <c r="B666" s="4" t="s">
        <v>4</v>
      </c>
      <c r="C666" s="10">
        <v>39417</v>
      </c>
      <c r="D666" s="29">
        <v>24000</v>
      </c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</row>
    <row r="667" spans="1:16" ht="16.5" x14ac:dyDescent="0.2">
      <c r="A667" s="2" t="s">
        <v>7</v>
      </c>
      <c r="B667" s="4" t="s">
        <v>5</v>
      </c>
      <c r="C667" s="10">
        <v>39417</v>
      </c>
      <c r="D667" s="29">
        <v>1100</v>
      </c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</row>
    <row r="668" spans="1:16" ht="16.5" x14ac:dyDescent="0.2">
      <c r="A668" s="2" t="s">
        <v>7</v>
      </c>
      <c r="B668" s="4" t="s">
        <v>6</v>
      </c>
      <c r="C668" s="10">
        <v>39417</v>
      </c>
      <c r="D668" s="29">
        <v>598</v>
      </c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</row>
    <row r="669" spans="1:16" ht="16.5" x14ac:dyDescent="0.2">
      <c r="A669" s="2" t="s">
        <v>7</v>
      </c>
      <c r="B669" s="4" t="s">
        <v>4</v>
      </c>
      <c r="C669" s="10">
        <v>39448</v>
      </c>
      <c r="D669" s="29">
        <v>500</v>
      </c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</row>
    <row r="670" spans="1:16" ht="16.5" x14ac:dyDescent="0.2">
      <c r="A670" s="2" t="s">
        <v>7</v>
      </c>
      <c r="B670" s="4" t="s">
        <v>5</v>
      </c>
      <c r="C670" s="10">
        <v>39448</v>
      </c>
      <c r="D670" s="29">
        <v>130</v>
      </c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</row>
    <row r="671" spans="1:16" ht="16.5" x14ac:dyDescent="0.2">
      <c r="A671" s="2" t="s">
        <v>7</v>
      </c>
      <c r="B671" s="4" t="s">
        <v>6</v>
      </c>
      <c r="C671" s="10">
        <v>39448</v>
      </c>
      <c r="D671" s="29">
        <v>146</v>
      </c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</row>
    <row r="672" spans="1:16" ht="16.5" x14ac:dyDescent="0.2">
      <c r="A672" s="2" t="s">
        <v>7</v>
      </c>
      <c r="B672" s="4" t="s">
        <v>4</v>
      </c>
      <c r="C672" s="10">
        <v>39479</v>
      </c>
      <c r="D672" s="29">
        <v>3500</v>
      </c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</row>
    <row r="673" spans="1:16" ht="16.5" x14ac:dyDescent="0.2">
      <c r="A673" s="2" t="s">
        <v>7</v>
      </c>
      <c r="B673" s="4" t="s">
        <v>5</v>
      </c>
      <c r="C673" s="10">
        <v>39479</v>
      </c>
      <c r="D673" s="29">
        <v>130</v>
      </c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</row>
    <row r="674" spans="1:16" ht="16.5" x14ac:dyDescent="0.2">
      <c r="A674" s="2" t="s">
        <v>7</v>
      </c>
      <c r="B674" s="4" t="s">
        <v>6</v>
      </c>
      <c r="C674" s="10">
        <v>39479</v>
      </c>
      <c r="D674" s="29">
        <v>480</v>
      </c>
    </row>
    <row r="675" spans="1:16" ht="16.5" x14ac:dyDescent="0.2">
      <c r="A675" s="2" t="s">
        <v>7</v>
      </c>
      <c r="B675" s="4" t="s">
        <v>4</v>
      </c>
      <c r="C675" s="10">
        <v>39508</v>
      </c>
      <c r="D675" s="29">
        <v>2400</v>
      </c>
    </row>
    <row r="676" spans="1:16" ht="16.5" x14ac:dyDescent="0.2">
      <c r="A676" s="2" t="s">
        <v>7</v>
      </c>
      <c r="B676" s="4" t="s">
        <v>5</v>
      </c>
      <c r="C676" s="10">
        <v>39508</v>
      </c>
      <c r="D676" s="29">
        <v>1300</v>
      </c>
    </row>
    <row r="677" spans="1:16" ht="16.5" x14ac:dyDescent="0.2">
      <c r="A677" s="2" t="s">
        <v>7</v>
      </c>
      <c r="B677" s="4" t="s">
        <v>6</v>
      </c>
      <c r="C677" s="10">
        <v>39508</v>
      </c>
      <c r="D677" s="29">
        <v>738</v>
      </c>
    </row>
    <row r="678" spans="1:16" ht="16.5" x14ac:dyDescent="0.2">
      <c r="A678" s="2" t="s">
        <v>7</v>
      </c>
      <c r="B678" s="4" t="s">
        <v>4</v>
      </c>
      <c r="C678" s="10">
        <v>39539</v>
      </c>
      <c r="D678" s="29">
        <v>9000</v>
      </c>
    </row>
    <row r="679" spans="1:16" ht="16.5" x14ac:dyDescent="0.2">
      <c r="A679" s="2" t="s">
        <v>7</v>
      </c>
      <c r="B679" s="4" t="s">
        <v>5</v>
      </c>
      <c r="C679" s="10">
        <v>39539</v>
      </c>
      <c r="D679" s="29">
        <v>1700</v>
      </c>
    </row>
    <row r="680" spans="1:16" ht="16.5" x14ac:dyDescent="0.2">
      <c r="A680" s="2" t="s">
        <v>7</v>
      </c>
      <c r="B680" s="4" t="s">
        <v>6</v>
      </c>
      <c r="C680" s="10">
        <v>39539</v>
      </c>
      <c r="D680" s="21" t="s">
        <v>21</v>
      </c>
    </row>
    <row r="681" spans="1:16" ht="16.5" x14ac:dyDescent="0.2">
      <c r="A681" s="2" t="s">
        <v>7</v>
      </c>
      <c r="B681" s="4" t="s">
        <v>4</v>
      </c>
      <c r="C681" s="10">
        <v>39569</v>
      </c>
      <c r="D681" s="21">
        <v>300</v>
      </c>
    </row>
    <row r="682" spans="1:16" ht="16.5" x14ac:dyDescent="0.2">
      <c r="A682" s="2" t="s">
        <v>7</v>
      </c>
      <c r="B682" s="4" t="s">
        <v>5</v>
      </c>
      <c r="C682" s="10">
        <v>39569</v>
      </c>
      <c r="D682" s="21">
        <v>300</v>
      </c>
    </row>
    <row r="683" spans="1:16" ht="16.5" x14ac:dyDescent="0.2">
      <c r="A683" s="2" t="s">
        <v>7</v>
      </c>
      <c r="B683" s="4" t="s">
        <v>6</v>
      </c>
      <c r="C683" s="10">
        <v>39569</v>
      </c>
      <c r="D683" s="21">
        <v>379</v>
      </c>
    </row>
    <row r="684" spans="1:16" ht="16.5" x14ac:dyDescent="0.2">
      <c r="A684" s="2" t="s">
        <v>7</v>
      </c>
      <c r="B684" s="4" t="s">
        <v>4</v>
      </c>
      <c r="C684" s="10">
        <v>39600</v>
      </c>
      <c r="D684" s="21">
        <v>2400</v>
      </c>
    </row>
    <row r="685" spans="1:16" ht="16.5" x14ac:dyDescent="0.2">
      <c r="A685" s="2" t="s">
        <v>7</v>
      </c>
      <c r="B685" s="4" t="s">
        <v>5</v>
      </c>
      <c r="C685" s="10">
        <v>39600</v>
      </c>
      <c r="D685" s="21">
        <v>800</v>
      </c>
    </row>
    <row r="686" spans="1:16" ht="16.5" x14ac:dyDescent="0.2">
      <c r="A686" s="2" t="s">
        <v>7</v>
      </c>
      <c r="B686" s="4" t="s">
        <v>6</v>
      </c>
      <c r="C686" s="10">
        <v>39600</v>
      </c>
      <c r="D686" s="21">
        <v>364</v>
      </c>
    </row>
    <row r="687" spans="1:16" ht="16.5" x14ac:dyDescent="0.2">
      <c r="A687" s="2" t="s">
        <v>7</v>
      </c>
      <c r="B687" s="4" t="s">
        <v>6</v>
      </c>
      <c r="C687" s="10">
        <v>39630</v>
      </c>
      <c r="D687" s="21">
        <v>350</v>
      </c>
    </row>
    <row r="688" spans="1:16" ht="16.5" x14ac:dyDescent="0.2">
      <c r="A688" s="2" t="s">
        <v>7</v>
      </c>
      <c r="B688" s="4" t="s">
        <v>4</v>
      </c>
      <c r="C688" s="10">
        <v>39661</v>
      </c>
      <c r="D688" s="21">
        <v>3000</v>
      </c>
    </row>
    <row r="689" spans="1:16" ht="16.5" x14ac:dyDescent="0.2">
      <c r="A689" s="2" t="s">
        <v>7</v>
      </c>
      <c r="B689" s="4" t="s">
        <v>5</v>
      </c>
      <c r="C689" s="10">
        <v>39661</v>
      </c>
      <c r="D689" s="21">
        <v>230</v>
      </c>
    </row>
    <row r="690" spans="1:16" ht="16.5" x14ac:dyDescent="0.2">
      <c r="A690" s="2" t="s">
        <v>7</v>
      </c>
      <c r="B690" s="4" t="s">
        <v>6</v>
      </c>
      <c r="C690" s="10">
        <v>39661</v>
      </c>
      <c r="D690" s="21">
        <v>135</v>
      </c>
    </row>
    <row r="691" spans="1:16" ht="16.5" x14ac:dyDescent="0.2">
      <c r="A691" s="2" t="s">
        <v>7</v>
      </c>
      <c r="B691" s="4" t="s">
        <v>4</v>
      </c>
      <c r="C691" s="10">
        <v>39692</v>
      </c>
      <c r="D691" s="21">
        <v>2400</v>
      </c>
    </row>
    <row r="692" spans="1:16" ht="16.5" x14ac:dyDescent="0.2">
      <c r="A692" s="2" t="s">
        <v>7</v>
      </c>
      <c r="B692" s="4" t="s">
        <v>5</v>
      </c>
      <c r="C692" s="10">
        <v>39692</v>
      </c>
      <c r="D692" s="21">
        <v>500</v>
      </c>
    </row>
    <row r="693" spans="1:16" ht="16.5" x14ac:dyDescent="0.2">
      <c r="A693" s="2" t="s">
        <v>7</v>
      </c>
      <c r="B693" s="4" t="s">
        <v>6</v>
      </c>
      <c r="C693" s="10">
        <v>39692</v>
      </c>
      <c r="D693" s="21">
        <v>295</v>
      </c>
    </row>
    <row r="694" spans="1:16" ht="16.5" x14ac:dyDescent="0.2">
      <c r="A694" s="2" t="s">
        <v>7</v>
      </c>
      <c r="B694" s="4" t="s">
        <v>4</v>
      </c>
      <c r="C694" s="10">
        <v>39722</v>
      </c>
      <c r="D694" s="21">
        <v>30000</v>
      </c>
    </row>
    <row r="695" spans="1:16" ht="16.5" x14ac:dyDescent="0.2">
      <c r="A695" s="2" t="s">
        <v>7</v>
      </c>
      <c r="B695" s="4" t="s">
        <v>5</v>
      </c>
      <c r="C695" s="10">
        <v>39722</v>
      </c>
      <c r="D695" s="21">
        <v>800</v>
      </c>
    </row>
    <row r="696" spans="1:16" ht="16.5" x14ac:dyDescent="0.2">
      <c r="A696" s="2" t="s">
        <v>7</v>
      </c>
      <c r="B696" s="4" t="s">
        <v>6</v>
      </c>
      <c r="C696" s="10">
        <v>39722</v>
      </c>
      <c r="D696" s="21">
        <v>1439</v>
      </c>
    </row>
    <row r="697" spans="1:16" ht="16.5" x14ac:dyDescent="0.2">
      <c r="A697" s="2" t="s">
        <v>7</v>
      </c>
      <c r="B697" s="4" t="s">
        <v>4</v>
      </c>
      <c r="C697" s="10">
        <v>39753</v>
      </c>
      <c r="D697" s="21">
        <v>5000</v>
      </c>
    </row>
    <row r="698" spans="1:16" ht="16.5" x14ac:dyDescent="0.2">
      <c r="A698" s="2" t="s">
        <v>7</v>
      </c>
      <c r="B698" s="4" t="s">
        <v>5</v>
      </c>
      <c r="C698" s="10">
        <v>39753</v>
      </c>
      <c r="D698" s="21">
        <v>300</v>
      </c>
    </row>
    <row r="699" spans="1:16" ht="16.5" x14ac:dyDescent="0.2">
      <c r="A699" s="2" t="s">
        <v>7</v>
      </c>
      <c r="B699" s="4" t="s">
        <v>6</v>
      </c>
      <c r="C699" s="10">
        <v>39753</v>
      </c>
      <c r="D699" s="21">
        <v>435</v>
      </c>
    </row>
    <row r="700" spans="1:16" ht="16.5" x14ac:dyDescent="0.2">
      <c r="A700" s="2" t="s">
        <v>7</v>
      </c>
      <c r="B700" s="4" t="s">
        <v>4</v>
      </c>
      <c r="C700" s="10">
        <v>39783</v>
      </c>
      <c r="D700" s="21">
        <v>30000</v>
      </c>
    </row>
    <row r="701" spans="1:16" ht="16.5" x14ac:dyDescent="0.2">
      <c r="A701" s="2" t="s">
        <v>7</v>
      </c>
      <c r="B701" s="4" t="s">
        <v>5</v>
      </c>
      <c r="C701" s="10">
        <v>39783</v>
      </c>
      <c r="D701" s="21">
        <v>1700</v>
      </c>
      <c r="E701" s="1"/>
      <c r="F701" s="1"/>
      <c r="G701" s="1"/>
      <c r="H701" s="1"/>
      <c r="I701" s="1"/>
    </row>
    <row r="702" spans="1:16" ht="16.5" x14ac:dyDescent="0.2">
      <c r="A702" s="2" t="s">
        <v>7</v>
      </c>
      <c r="B702" s="4" t="s">
        <v>6</v>
      </c>
      <c r="C702" s="10">
        <v>39783</v>
      </c>
      <c r="D702" s="21">
        <v>717</v>
      </c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</row>
    <row r="703" spans="1:16" ht="16.5" x14ac:dyDescent="0.2">
      <c r="A703" s="2" t="s">
        <v>7</v>
      </c>
      <c r="B703" s="4" t="s">
        <v>4</v>
      </c>
      <c r="C703" s="10">
        <v>39814</v>
      </c>
      <c r="D703" s="21">
        <v>3350</v>
      </c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</row>
    <row r="704" spans="1:16" ht="16.5" x14ac:dyDescent="0.2">
      <c r="A704" s="2" t="s">
        <v>7</v>
      </c>
      <c r="B704" s="4" t="s">
        <v>5</v>
      </c>
      <c r="C704" s="10">
        <v>39814</v>
      </c>
      <c r="D704" s="21">
        <v>500</v>
      </c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</row>
    <row r="705" spans="1:16" ht="16.5" x14ac:dyDescent="0.2">
      <c r="A705" s="2" t="s">
        <v>7</v>
      </c>
      <c r="B705" s="4" t="s">
        <v>6</v>
      </c>
      <c r="C705" s="10">
        <v>39814</v>
      </c>
      <c r="D705" s="21">
        <v>423</v>
      </c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</row>
    <row r="706" spans="1:16" ht="16.5" x14ac:dyDescent="0.2">
      <c r="A706" s="2" t="s">
        <v>7</v>
      </c>
      <c r="B706" s="4" t="s">
        <v>4</v>
      </c>
      <c r="C706" s="10">
        <v>39845</v>
      </c>
      <c r="D706" s="21">
        <v>3000</v>
      </c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</row>
    <row r="707" spans="1:16" ht="16.5" x14ac:dyDescent="0.2">
      <c r="A707" s="2" t="s">
        <v>7</v>
      </c>
      <c r="B707" s="4" t="s">
        <v>5</v>
      </c>
      <c r="C707" s="10">
        <v>39845</v>
      </c>
      <c r="D707" s="21">
        <v>3000</v>
      </c>
    </row>
    <row r="708" spans="1:16" ht="16.5" x14ac:dyDescent="0.2">
      <c r="A708" s="2" t="s">
        <v>7</v>
      </c>
      <c r="B708" s="4" t="s">
        <v>6</v>
      </c>
      <c r="C708" s="10">
        <v>39845</v>
      </c>
      <c r="D708" s="21">
        <v>2755</v>
      </c>
    </row>
    <row r="709" spans="1:16" ht="16.5" x14ac:dyDescent="0.2">
      <c r="A709" s="2" t="s">
        <v>7</v>
      </c>
      <c r="B709" s="4" t="s">
        <v>4</v>
      </c>
      <c r="C709" s="10">
        <v>39873</v>
      </c>
      <c r="D709" s="21">
        <v>3000</v>
      </c>
    </row>
    <row r="710" spans="1:16" ht="16.5" x14ac:dyDescent="0.2">
      <c r="A710" s="2" t="s">
        <v>7</v>
      </c>
      <c r="B710" s="4" t="s">
        <v>5</v>
      </c>
      <c r="C710" s="10">
        <v>39873</v>
      </c>
      <c r="D710" s="21">
        <v>300</v>
      </c>
    </row>
    <row r="711" spans="1:16" ht="16.5" x14ac:dyDescent="0.2">
      <c r="A711" s="2" t="s">
        <v>7</v>
      </c>
      <c r="B711" s="4" t="s">
        <v>6</v>
      </c>
      <c r="C711" s="10">
        <v>39873</v>
      </c>
      <c r="D711" s="21">
        <v>305</v>
      </c>
    </row>
    <row r="712" spans="1:16" ht="16.5" x14ac:dyDescent="0.2">
      <c r="A712" s="2" t="s">
        <v>7</v>
      </c>
      <c r="B712" s="4" t="s">
        <v>4</v>
      </c>
      <c r="C712" s="10">
        <v>39904</v>
      </c>
      <c r="D712" s="21">
        <v>5000</v>
      </c>
    </row>
    <row r="713" spans="1:16" ht="16.5" x14ac:dyDescent="0.2">
      <c r="A713" s="2" t="s">
        <v>7</v>
      </c>
      <c r="B713" s="4" t="s">
        <v>5</v>
      </c>
      <c r="C713" s="10">
        <v>39904</v>
      </c>
      <c r="D713" s="21">
        <v>220</v>
      </c>
    </row>
    <row r="714" spans="1:16" ht="16.5" x14ac:dyDescent="0.2">
      <c r="A714" s="2" t="s">
        <v>7</v>
      </c>
      <c r="B714" s="4" t="s">
        <v>6</v>
      </c>
      <c r="C714" s="10">
        <v>39904</v>
      </c>
      <c r="D714" s="21">
        <v>243</v>
      </c>
    </row>
    <row r="715" spans="1:16" ht="16.5" x14ac:dyDescent="0.2">
      <c r="A715" s="2" t="s">
        <v>7</v>
      </c>
      <c r="B715" s="4" t="s">
        <v>4</v>
      </c>
      <c r="C715" s="10">
        <v>39934</v>
      </c>
      <c r="D715" s="21">
        <v>700</v>
      </c>
    </row>
    <row r="716" spans="1:16" ht="16.5" x14ac:dyDescent="0.2">
      <c r="A716" s="2" t="s">
        <v>7</v>
      </c>
      <c r="B716" s="4" t="s">
        <v>5</v>
      </c>
      <c r="C716" s="10">
        <v>39934</v>
      </c>
      <c r="D716" s="21">
        <v>170</v>
      </c>
      <c r="E716" s="1"/>
      <c r="F716" s="1"/>
      <c r="G716" s="1"/>
      <c r="H716" s="1"/>
      <c r="I716" s="1"/>
      <c r="J716" s="1"/>
      <c r="K716" s="1"/>
    </row>
    <row r="717" spans="1:16" ht="16.5" x14ac:dyDescent="0.2">
      <c r="A717" s="2" t="s">
        <v>7</v>
      </c>
      <c r="B717" s="4" t="s">
        <v>6</v>
      </c>
      <c r="C717" s="10">
        <v>39934</v>
      </c>
      <c r="D717" s="21">
        <v>121</v>
      </c>
      <c r="E717" s="1"/>
      <c r="F717" s="1"/>
      <c r="G717" s="1"/>
      <c r="H717" s="1"/>
      <c r="I717" s="1"/>
      <c r="J717" s="1"/>
      <c r="K717" s="1"/>
    </row>
    <row r="718" spans="1:16" ht="16.5" x14ac:dyDescent="0.2">
      <c r="A718" s="2" t="s">
        <v>7</v>
      </c>
      <c r="B718" s="4" t="s">
        <v>4</v>
      </c>
      <c r="C718" s="10">
        <v>39965</v>
      </c>
      <c r="D718" s="21">
        <v>3000</v>
      </c>
      <c r="E718" s="6"/>
      <c r="F718" s="6"/>
      <c r="G718" s="6"/>
      <c r="H718" s="6"/>
      <c r="I718" s="6"/>
      <c r="J718" s="6"/>
      <c r="K718" s="6"/>
    </row>
    <row r="719" spans="1:16" ht="16.5" x14ac:dyDescent="0.2">
      <c r="A719" s="2" t="s">
        <v>7</v>
      </c>
      <c r="B719" s="7" t="s">
        <v>5</v>
      </c>
      <c r="C719" s="12">
        <v>39965</v>
      </c>
      <c r="D719" s="27">
        <v>500</v>
      </c>
      <c r="E719" s="6"/>
      <c r="F719" s="6"/>
      <c r="G719" s="6"/>
      <c r="H719" s="6"/>
      <c r="I719" s="6"/>
      <c r="J719" s="6"/>
      <c r="K719" s="6"/>
    </row>
    <row r="720" spans="1:16" ht="16.5" x14ac:dyDescent="0.2">
      <c r="A720" s="2" t="s">
        <v>7</v>
      </c>
      <c r="B720" s="7" t="s">
        <v>6</v>
      </c>
      <c r="C720" s="12">
        <v>39965</v>
      </c>
      <c r="D720" s="27">
        <v>439</v>
      </c>
      <c r="E720" s="6"/>
      <c r="F720" s="6"/>
      <c r="G720" s="6"/>
      <c r="H720" s="6"/>
      <c r="I720" s="6"/>
      <c r="J720" s="6"/>
      <c r="K720" s="6"/>
    </row>
    <row r="721" spans="1:16" ht="16.5" x14ac:dyDescent="0.2">
      <c r="A721" s="2" t="s">
        <v>7</v>
      </c>
      <c r="B721" s="7" t="s">
        <v>4</v>
      </c>
      <c r="C721" s="12">
        <v>39995</v>
      </c>
      <c r="D721" s="27">
        <v>5000</v>
      </c>
      <c r="E721" s="1"/>
      <c r="F721" s="1"/>
      <c r="G721" s="1"/>
      <c r="H721" s="1"/>
      <c r="I721" s="1"/>
      <c r="J721" s="1"/>
      <c r="K721" s="1"/>
    </row>
    <row r="722" spans="1:16" ht="16.5" x14ac:dyDescent="0.2">
      <c r="A722" s="2" t="s">
        <v>7</v>
      </c>
      <c r="B722" s="7" t="s">
        <v>5</v>
      </c>
      <c r="C722" s="12">
        <v>39995</v>
      </c>
      <c r="D722" s="27">
        <v>500</v>
      </c>
    </row>
    <row r="723" spans="1:16" ht="16.5" x14ac:dyDescent="0.2">
      <c r="A723" s="2" t="s">
        <v>7</v>
      </c>
      <c r="B723" s="7" t="s">
        <v>6</v>
      </c>
      <c r="C723" s="12">
        <v>39995</v>
      </c>
      <c r="D723" s="27">
        <v>153</v>
      </c>
    </row>
    <row r="724" spans="1:16" ht="16.5" x14ac:dyDescent="0.2">
      <c r="A724" s="2" t="s">
        <v>7</v>
      </c>
      <c r="B724" s="7" t="s">
        <v>4</v>
      </c>
      <c r="C724" s="12">
        <v>40026</v>
      </c>
      <c r="D724" s="27">
        <v>230</v>
      </c>
    </row>
    <row r="725" spans="1:16" ht="16.5" x14ac:dyDescent="0.2">
      <c r="A725" s="2" t="s">
        <v>7</v>
      </c>
      <c r="B725" s="7" t="s">
        <v>5</v>
      </c>
      <c r="C725" s="12">
        <v>40026</v>
      </c>
      <c r="D725" s="27">
        <v>230</v>
      </c>
    </row>
    <row r="726" spans="1:16" ht="16.5" x14ac:dyDescent="0.2">
      <c r="A726" s="2" t="s">
        <v>7</v>
      </c>
      <c r="B726" s="7" t="s">
        <v>6</v>
      </c>
      <c r="C726" s="12">
        <v>40026</v>
      </c>
      <c r="D726" s="27">
        <v>683</v>
      </c>
    </row>
    <row r="727" spans="1:16" ht="16.5" x14ac:dyDescent="0.2">
      <c r="A727" s="2" t="s">
        <v>7</v>
      </c>
      <c r="B727" s="7" t="s">
        <v>4</v>
      </c>
      <c r="C727" s="12">
        <v>40057</v>
      </c>
      <c r="D727" s="27">
        <v>1600</v>
      </c>
    </row>
    <row r="728" spans="1:16" ht="16.5" x14ac:dyDescent="0.2">
      <c r="A728" s="2" t="s">
        <v>7</v>
      </c>
      <c r="B728" s="7" t="s">
        <v>5</v>
      </c>
      <c r="C728" s="12">
        <v>40057</v>
      </c>
      <c r="D728" s="27">
        <v>300</v>
      </c>
    </row>
    <row r="729" spans="1:16" ht="16.5" x14ac:dyDescent="0.2">
      <c r="A729" s="2" t="s">
        <v>7</v>
      </c>
      <c r="B729" s="7" t="s">
        <v>6</v>
      </c>
      <c r="C729" s="12">
        <v>40057</v>
      </c>
      <c r="D729" s="27">
        <v>441</v>
      </c>
    </row>
    <row r="730" spans="1:16" ht="16.5" x14ac:dyDescent="0.2">
      <c r="A730" s="2" t="s">
        <v>7</v>
      </c>
      <c r="B730" s="7" t="s">
        <v>4</v>
      </c>
      <c r="C730" s="12">
        <v>40087</v>
      </c>
      <c r="D730" s="27">
        <v>300</v>
      </c>
    </row>
    <row r="731" spans="1:16" ht="16.5" x14ac:dyDescent="0.2">
      <c r="A731" s="2" t="s">
        <v>7</v>
      </c>
      <c r="B731" s="7" t="s">
        <v>5</v>
      </c>
      <c r="C731" s="12">
        <v>40087</v>
      </c>
      <c r="D731" s="27">
        <v>20</v>
      </c>
    </row>
    <row r="732" spans="1:16" ht="16.5" x14ac:dyDescent="0.2">
      <c r="A732" s="2" t="s">
        <v>7</v>
      </c>
      <c r="B732" s="7" t="s">
        <v>6</v>
      </c>
      <c r="C732" s="12">
        <v>40087</v>
      </c>
      <c r="D732" s="27">
        <v>63</v>
      </c>
    </row>
    <row r="733" spans="1:16" ht="16.5" x14ac:dyDescent="0.2">
      <c r="A733" s="2" t="s">
        <v>7</v>
      </c>
      <c r="B733" s="7" t="s">
        <v>4</v>
      </c>
      <c r="C733" s="12">
        <v>40118</v>
      </c>
      <c r="D733" s="27">
        <v>500</v>
      </c>
    </row>
    <row r="734" spans="1:16" ht="16.5" x14ac:dyDescent="0.2">
      <c r="A734" s="2" t="s">
        <v>7</v>
      </c>
      <c r="B734" s="7" t="s">
        <v>5</v>
      </c>
      <c r="C734" s="12">
        <v>40118</v>
      </c>
      <c r="D734" s="27">
        <v>300</v>
      </c>
    </row>
    <row r="735" spans="1:16" ht="16.5" x14ac:dyDescent="0.2">
      <c r="A735" s="2" t="s">
        <v>7</v>
      </c>
      <c r="B735" s="7" t="s">
        <v>6</v>
      </c>
      <c r="C735" s="12">
        <v>40118</v>
      </c>
      <c r="D735" s="27">
        <v>292</v>
      </c>
    </row>
    <row r="736" spans="1:16" ht="16.5" x14ac:dyDescent="0.2">
      <c r="A736" s="2" t="s">
        <v>7</v>
      </c>
      <c r="B736" s="7" t="s">
        <v>4</v>
      </c>
      <c r="C736" s="12">
        <v>40148</v>
      </c>
      <c r="D736" s="27">
        <v>90000</v>
      </c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</row>
    <row r="737" spans="1:16" ht="16.5" x14ac:dyDescent="0.2">
      <c r="A737" s="2" t="s">
        <v>7</v>
      </c>
      <c r="B737" s="7" t="s">
        <v>5</v>
      </c>
      <c r="C737" s="12">
        <v>40148</v>
      </c>
      <c r="D737" s="27">
        <v>9000</v>
      </c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</row>
    <row r="738" spans="1:16" ht="16.5" x14ac:dyDescent="0.2">
      <c r="A738" s="2" t="s">
        <v>7</v>
      </c>
      <c r="B738" s="7" t="s">
        <v>6</v>
      </c>
      <c r="C738" s="12">
        <v>40148</v>
      </c>
      <c r="D738" s="27">
        <v>6468</v>
      </c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</row>
    <row r="739" spans="1:16" ht="16.5" x14ac:dyDescent="0.2">
      <c r="A739" s="2" t="s">
        <v>9</v>
      </c>
      <c r="B739" s="7" t="s">
        <v>4</v>
      </c>
      <c r="C739" s="12">
        <v>39083</v>
      </c>
      <c r="D739" s="27">
        <v>5000</v>
      </c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</row>
    <row r="740" spans="1:16" ht="16.5" x14ac:dyDescent="0.2">
      <c r="A740" s="2" t="s">
        <v>9</v>
      </c>
      <c r="B740" s="7" t="s">
        <v>5</v>
      </c>
      <c r="C740" s="12">
        <v>39083</v>
      </c>
      <c r="D740" s="29">
        <v>70</v>
      </c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</row>
    <row r="741" spans="1:16" ht="16.5" x14ac:dyDescent="0.2">
      <c r="A741" s="2" t="s">
        <v>9</v>
      </c>
      <c r="B741" s="7" t="s">
        <v>6</v>
      </c>
      <c r="C741" s="12">
        <v>39083</v>
      </c>
      <c r="D741" s="29">
        <v>241</v>
      </c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</row>
    <row r="742" spans="1:16" ht="16.5" x14ac:dyDescent="0.2">
      <c r="A742" s="2" t="s">
        <v>9</v>
      </c>
      <c r="B742" s="7" t="s">
        <v>4</v>
      </c>
      <c r="C742" s="12">
        <v>39114</v>
      </c>
      <c r="D742" s="29">
        <v>1850</v>
      </c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</row>
    <row r="743" spans="1:16" ht="16.5" x14ac:dyDescent="0.2">
      <c r="A743" s="2" t="s">
        <v>9</v>
      </c>
      <c r="B743" s="7" t="s">
        <v>5</v>
      </c>
      <c r="C743" s="12">
        <v>39114</v>
      </c>
      <c r="D743" s="29">
        <v>40</v>
      </c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</row>
    <row r="744" spans="1:16" ht="16.5" x14ac:dyDescent="0.2">
      <c r="A744" s="2" t="s">
        <v>9</v>
      </c>
      <c r="B744" s="7" t="s">
        <v>6</v>
      </c>
      <c r="C744" s="12">
        <v>39114</v>
      </c>
      <c r="D744" s="29">
        <v>75</v>
      </c>
    </row>
    <row r="745" spans="1:16" ht="16.5" x14ac:dyDescent="0.2">
      <c r="A745" s="2" t="s">
        <v>9</v>
      </c>
      <c r="B745" s="7" t="s">
        <v>4</v>
      </c>
      <c r="C745" s="12">
        <v>39142</v>
      </c>
      <c r="D745" s="29">
        <v>900</v>
      </c>
    </row>
    <row r="746" spans="1:16" ht="16.5" x14ac:dyDescent="0.2">
      <c r="A746" s="2" t="s">
        <v>9</v>
      </c>
      <c r="B746" s="7" t="s">
        <v>5</v>
      </c>
      <c r="C746" s="12">
        <v>39142</v>
      </c>
      <c r="D746" s="29">
        <v>170</v>
      </c>
    </row>
    <row r="747" spans="1:16" ht="16.5" x14ac:dyDescent="0.2">
      <c r="A747" s="2" t="s">
        <v>9</v>
      </c>
      <c r="B747" s="7" t="s">
        <v>6</v>
      </c>
      <c r="C747" s="12">
        <v>39142</v>
      </c>
      <c r="D747" s="29">
        <v>75</v>
      </c>
    </row>
    <row r="748" spans="1:16" ht="16.5" x14ac:dyDescent="0.2">
      <c r="A748" s="2" t="s">
        <v>9</v>
      </c>
      <c r="B748" s="7" t="s">
        <v>4</v>
      </c>
      <c r="C748" s="12">
        <v>39173</v>
      </c>
      <c r="D748" s="29">
        <v>3000</v>
      </c>
    </row>
    <row r="749" spans="1:16" ht="16.5" x14ac:dyDescent="0.2">
      <c r="A749" s="2" t="s">
        <v>9</v>
      </c>
      <c r="B749" s="7" t="s">
        <v>5</v>
      </c>
      <c r="C749" s="12">
        <v>39173</v>
      </c>
      <c r="D749" s="29">
        <v>220</v>
      </c>
    </row>
    <row r="750" spans="1:16" ht="16.5" x14ac:dyDescent="0.2">
      <c r="A750" s="2" t="s">
        <v>9</v>
      </c>
      <c r="B750" s="7" t="s">
        <v>6</v>
      </c>
      <c r="C750" s="12">
        <v>39173</v>
      </c>
      <c r="D750" s="29">
        <v>98</v>
      </c>
    </row>
    <row r="751" spans="1:16" ht="16.5" x14ac:dyDescent="0.2">
      <c r="A751" s="2" t="s">
        <v>9</v>
      </c>
      <c r="B751" s="7" t="s">
        <v>4</v>
      </c>
      <c r="C751" s="12">
        <v>39203</v>
      </c>
      <c r="D751" s="29">
        <v>16000</v>
      </c>
    </row>
    <row r="752" spans="1:16" ht="16.5" x14ac:dyDescent="0.2">
      <c r="A752" s="2" t="s">
        <v>9</v>
      </c>
      <c r="B752" s="7" t="s">
        <v>5</v>
      </c>
      <c r="C752" s="12">
        <v>39203</v>
      </c>
      <c r="D752" s="29">
        <v>1100</v>
      </c>
    </row>
    <row r="753" spans="1:4" ht="16.5" x14ac:dyDescent="0.2">
      <c r="A753" s="2" t="s">
        <v>9</v>
      </c>
      <c r="B753" s="7" t="s">
        <v>6</v>
      </c>
      <c r="C753" s="12">
        <v>39203</v>
      </c>
      <c r="D753" s="29">
        <v>279</v>
      </c>
    </row>
    <row r="754" spans="1:4" ht="16.5" x14ac:dyDescent="0.2">
      <c r="A754" s="2" t="s">
        <v>9</v>
      </c>
      <c r="B754" s="7" t="s">
        <v>4</v>
      </c>
      <c r="C754" s="12">
        <v>39234</v>
      </c>
      <c r="D754" s="29">
        <v>9000</v>
      </c>
    </row>
    <row r="755" spans="1:4" ht="16.5" x14ac:dyDescent="0.2">
      <c r="A755" s="2" t="s">
        <v>9</v>
      </c>
      <c r="B755" s="7" t="s">
        <v>5</v>
      </c>
      <c r="C755" s="12">
        <v>39234</v>
      </c>
      <c r="D755" s="29">
        <v>500</v>
      </c>
    </row>
    <row r="756" spans="1:4" ht="16.5" x14ac:dyDescent="0.2">
      <c r="A756" s="2" t="s">
        <v>9</v>
      </c>
      <c r="B756" s="7" t="s">
        <v>6</v>
      </c>
      <c r="C756" s="12">
        <v>39234</v>
      </c>
      <c r="D756" s="29">
        <v>327</v>
      </c>
    </row>
    <row r="757" spans="1:4" ht="16.5" x14ac:dyDescent="0.2">
      <c r="A757" s="2" t="s">
        <v>9</v>
      </c>
      <c r="B757" s="7" t="s">
        <v>4</v>
      </c>
      <c r="C757" s="12">
        <v>39264</v>
      </c>
      <c r="D757" s="29">
        <v>5000</v>
      </c>
    </row>
    <row r="758" spans="1:4" ht="16.5" x14ac:dyDescent="0.2">
      <c r="A758" s="2" t="s">
        <v>9</v>
      </c>
      <c r="B758" s="7" t="s">
        <v>5</v>
      </c>
      <c r="C758" s="12">
        <v>39264</v>
      </c>
      <c r="D758" s="29">
        <v>170</v>
      </c>
    </row>
    <row r="759" spans="1:4" ht="16.5" x14ac:dyDescent="0.2">
      <c r="A759" s="2" t="s">
        <v>9</v>
      </c>
      <c r="B759" s="7" t="s">
        <v>6</v>
      </c>
      <c r="C759" s="12">
        <v>39264</v>
      </c>
      <c r="D759" s="29">
        <v>331</v>
      </c>
    </row>
    <row r="760" spans="1:4" ht="16.5" x14ac:dyDescent="0.2">
      <c r="A760" s="2" t="s">
        <v>9</v>
      </c>
      <c r="B760" s="7" t="s">
        <v>4</v>
      </c>
      <c r="C760" s="12">
        <v>39295</v>
      </c>
      <c r="D760" s="29">
        <v>500</v>
      </c>
    </row>
    <row r="761" spans="1:4" ht="16.5" x14ac:dyDescent="0.2">
      <c r="A761" s="2" t="s">
        <v>9</v>
      </c>
      <c r="B761" s="7" t="s">
        <v>5</v>
      </c>
      <c r="C761" s="12">
        <v>39295</v>
      </c>
      <c r="D761" s="29">
        <v>20</v>
      </c>
    </row>
    <row r="762" spans="1:4" ht="16.5" x14ac:dyDescent="0.2">
      <c r="A762" s="2" t="s">
        <v>9</v>
      </c>
      <c r="B762" s="7" t="s">
        <v>6</v>
      </c>
      <c r="C762" s="12">
        <v>39295</v>
      </c>
      <c r="D762" s="29">
        <v>10</v>
      </c>
    </row>
    <row r="763" spans="1:4" ht="16.5" x14ac:dyDescent="0.2">
      <c r="A763" s="2" t="s">
        <v>9</v>
      </c>
      <c r="B763" s="7" t="s">
        <v>4</v>
      </c>
      <c r="C763" s="12">
        <v>39326</v>
      </c>
      <c r="D763" s="29">
        <v>50000</v>
      </c>
    </row>
    <row r="764" spans="1:4" ht="16.5" x14ac:dyDescent="0.2">
      <c r="A764" s="2" t="s">
        <v>9</v>
      </c>
      <c r="B764" s="7" t="s">
        <v>5</v>
      </c>
      <c r="C764" s="12">
        <v>39326</v>
      </c>
      <c r="D764" s="29">
        <v>16000</v>
      </c>
    </row>
    <row r="765" spans="1:4" ht="16.5" x14ac:dyDescent="0.2">
      <c r="A765" s="2" t="s">
        <v>9</v>
      </c>
      <c r="B765" s="7" t="s">
        <v>6</v>
      </c>
      <c r="C765" s="12">
        <v>39326</v>
      </c>
      <c r="D765" s="29">
        <v>8164</v>
      </c>
    </row>
    <row r="766" spans="1:4" ht="16.5" x14ac:dyDescent="0.2">
      <c r="A766" s="2" t="s">
        <v>9</v>
      </c>
      <c r="B766" s="7" t="s">
        <v>4</v>
      </c>
      <c r="C766" s="12">
        <v>39356</v>
      </c>
      <c r="D766" s="29">
        <v>2400</v>
      </c>
    </row>
    <row r="767" spans="1:4" ht="16.5" x14ac:dyDescent="0.2">
      <c r="A767" s="2" t="s">
        <v>9</v>
      </c>
      <c r="B767" s="7" t="s">
        <v>5</v>
      </c>
      <c r="C767" s="12">
        <v>39356</v>
      </c>
      <c r="D767" s="29">
        <v>230</v>
      </c>
    </row>
    <row r="768" spans="1:4" ht="16.5" x14ac:dyDescent="0.2">
      <c r="A768" s="2" t="s">
        <v>9</v>
      </c>
      <c r="B768" s="7" t="s">
        <v>6</v>
      </c>
      <c r="C768" s="12">
        <v>39356</v>
      </c>
      <c r="D768" s="29">
        <v>228</v>
      </c>
    </row>
    <row r="769" spans="1:16" ht="16.5" x14ac:dyDescent="0.2">
      <c r="A769" s="2" t="s">
        <v>9</v>
      </c>
      <c r="B769" s="7" t="s">
        <v>4</v>
      </c>
      <c r="C769" s="12">
        <v>39387</v>
      </c>
      <c r="D769" s="29">
        <v>2400</v>
      </c>
    </row>
    <row r="770" spans="1:16" ht="16.5" x14ac:dyDescent="0.2">
      <c r="A770" s="2" t="s">
        <v>9</v>
      </c>
      <c r="B770" s="7" t="s">
        <v>5</v>
      </c>
      <c r="C770" s="12">
        <v>39387</v>
      </c>
      <c r="D770" s="29">
        <v>230</v>
      </c>
    </row>
    <row r="771" spans="1:16" ht="16.5" x14ac:dyDescent="0.2">
      <c r="A771" s="2" t="s">
        <v>9</v>
      </c>
      <c r="B771" s="7" t="s">
        <v>6</v>
      </c>
      <c r="C771" s="12">
        <v>39387</v>
      </c>
      <c r="D771" s="29">
        <v>63</v>
      </c>
    </row>
    <row r="772" spans="1:16" ht="16.5" x14ac:dyDescent="0.2">
      <c r="A772" s="2" t="s">
        <v>9</v>
      </c>
      <c r="B772" s="7" t="s">
        <v>4</v>
      </c>
      <c r="C772" s="12">
        <v>39417</v>
      </c>
      <c r="D772" s="29">
        <v>16000</v>
      </c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</row>
    <row r="773" spans="1:16" ht="16.5" x14ac:dyDescent="0.2">
      <c r="A773" s="2" t="s">
        <v>9</v>
      </c>
      <c r="B773" s="7" t="s">
        <v>5</v>
      </c>
      <c r="C773" s="12">
        <v>39417</v>
      </c>
      <c r="D773" s="29">
        <v>1400</v>
      </c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</row>
    <row r="774" spans="1:16" ht="16.5" x14ac:dyDescent="0.2">
      <c r="A774" s="2" t="s">
        <v>9</v>
      </c>
      <c r="B774" s="7" t="s">
        <v>6</v>
      </c>
      <c r="C774" s="12">
        <v>39417</v>
      </c>
      <c r="D774" s="29">
        <v>588</v>
      </c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</row>
    <row r="775" spans="1:16" ht="16.5" x14ac:dyDescent="0.2">
      <c r="A775" s="2" t="s">
        <v>9</v>
      </c>
      <c r="B775" s="7" t="s">
        <v>4</v>
      </c>
      <c r="C775" s="12">
        <v>39448</v>
      </c>
      <c r="D775" s="29">
        <v>2800</v>
      </c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</row>
    <row r="776" spans="1:16" ht="16.5" x14ac:dyDescent="0.2">
      <c r="A776" s="2" t="s">
        <v>9</v>
      </c>
      <c r="B776" s="7" t="s">
        <v>5</v>
      </c>
      <c r="C776" s="12">
        <v>39448</v>
      </c>
      <c r="D776" s="29">
        <v>80</v>
      </c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</row>
    <row r="777" spans="1:16" ht="16.5" x14ac:dyDescent="0.2">
      <c r="A777" s="2" t="s">
        <v>9</v>
      </c>
      <c r="B777" s="7" t="s">
        <v>6</v>
      </c>
      <c r="C777" s="12">
        <v>39448</v>
      </c>
      <c r="D777" s="29">
        <v>84</v>
      </c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</row>
    <row r="778" spans="1:16" ht="16.5" x14ac:dyDescent="0.2">
      <c r="A778" s="2" t="s">
        <v>9</v>
      </c>
      <c r="B778" s="7" t="s">
        <v>4</v>
      </c>
      <c r="C778" s="12">
        <v>39479</v>
      </c>
      <c r="D778" s="29">
        <v>2800</v>
      </c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</row>
    <row r="779" spans="1:16" ht="16.5" x14ac:dyDescent="0.2">
      <c r="A779" s="2" t="s">
        <v>9</v>
      </c>
      <c r="B779" s="7" t="s">
        <v>5</v>
      </c>
      <c r="C779" s="12">
        <v>39479</v>
      </c>
      <c r="D779" s="29">
        <v>20</v>
      </c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</row>
    <row r="780" spans="1:16" ht="16.5" x14ac:dyDescent="0.2">
      <c r="A780" s="2" t="s">
        <v>9</v>
      </c>
      <c r="B780" s="7" t="s">
        <v>6</v>
      </c>
      <c r="C780" s="12">
        <v>39479</v>
      </c>
      <c r="D780" s="29">
        <v>199</v>
      </c>
    </row>
    <row r="781" spans="1:16" ht="16.5" x14ac:dyDescent="0.2">
      <c r="A781" s="2" t="s">
        <v>9</v>
      </c>
      <c r="B781" s="7" t="s">
        <v>4</v>
      </c>
      <c r="C781" s="12">
        <v>39508</v>
      </c>
      <c r="D781" s="29">
        <v>5000</v>
      </c>
    </row>
    <row r="782" spans="1:16" ht="16.5" x14ac:dyDescent="0.2">
      <c r="A782" s="2" t="s">
        <v>9</v>
      </c>
      <c r="B782" s="7" t="s">
        <v>5</v>
      </c>
      <c r="C782" s="12">
        <v>39508</v>
      </c>
      <c r="D782" s="29">
        <v>20</v>
      </c>
    </row>
    <row r="783" spans="1:16" ht="16.5" x14ac:dyDescent="0.2">
      <c r="A783" s="2" t="s">
        <v>9</v>
      </c>
      <c r="B783" s="7" t="s">
        <v>6</v>
      </c>
      <c r="C783" s="12">
        <v>39508</v>
      </c>
      <c r="D783" s="29">
        <v>20</v>
      </c>
    </row>
    <row r="784" spans="1:16" ht="16.5" x14ac:dyDescent="0.2">
      <c r="A784" s="2" t="s">
        <v>9</v>
      </c>
      <c r="B784" s="7" t="s">
        <v>4</v>
      </c>
      <c r="C784" s="12">
        <v>39539</v>
      </c>
      <c r="D784" s="29">
        <v>800</v>
      </c>
    </row>
    <row r="785" spans="1:4" ht="16.5" x14ac:dyDescent="0.2">
      <c r="A785" s="2" t="s">
        <v>9</v>
      </c>
      <c r="B785" s="7" t="s">
        <v>5</v>
      </c>
      <c r="C785" s="12">
        <v>39539</v>
      </c>
      <c r="D785" s="29">
        <v>130</v>
      </c>
    </row>
    <row r="786" spans="1:4" ht="16.5" x14ac:dyDescent="0.2">
      <c r="A786" s="2" t="s">
        <v>9</v>
      </c>
      <c r="B786" s="7" t="s">
        <v>6</v>
      </c>
      <c r="C786" s="12">
        <v>39539</v>
      </c>
      <c r="D786" s="27" t="s">
        <v>21</v>
      </c>
    </row>
    <row r="787" spans="1:4" ht="16.5" x14ac:dyDescent="0.2">
      <c r="A787" s="2" t="s">
        <v>9</v>
      </c>
      <c r="B787" s="7" t="s">
        <v>4</v>
      </c>
      <c r="C787" s="12">
        <v>39569</v>
      </c>
      <c r="D787" s="27">
        <v>5000</v>
      </c>
    </row>
    <row r="788" spans="1:4" ht="16.5" x14ac:dyDescent="0.2">
      <c r="A788" s="2" t="s">
        <v>9</v>
      </c>
      <c r="B788" s="7" t="s">
        <v>5</v>
      </c>
      <c r="C788" s="12">
        <v>39569</v>
      </c>
      <c r="D788" s="27">
        <v>800</v>
      </c>
    </row>
    <row r="789" spans="1:4" ht="16.5" x14ac:dyDescent="0.2">
      <c r="A789" s="2" t="s">
        <v>9</v>
      </c>
      <c r="B789" s="7" t="s">
        <v>6</v>
      </c>
      <c r="C789" s="12">
        <v>39569</v>
      </c>
      <c r="D789" s="27">
        <v>187</v>
      </c>
    </row>
    <row r="790" spans="1:4" ht="16.5" x14ac:dyDescent="0.2">
      <c r="A790" s="2" t="s">
        <v>9</v>
      </c>
      <c r="B790" s="7" t="s">
        <v>4</v>
      </c>
      <c r="C790" s="12">
        <v>39600</v>
      </c>
      <c r="D790" s="27">
        <v>3000</v>
      </c>
    </row>
    <row r="791" spans="1:4" ht="16.5" x14ac:dyDescent="0.2">
      <c r="A791" s="2" t="s">
        <v>9</v>
      </c>
      <c r="B791" s="7" t="s">
        <v>5</v>
      </c>
      <c r="C791" s="12">
        <v>39600</v>
      </c>
      <c r="D791" s="27">
        <v>230</v>
      </c>
    </row>
    <row r="792" spans="1:4" ht="16.5" x14ac:dyDescent="0.2">
      <c r="A792" s="2" t="s">
        <v>9</v>
      </c>
      <c r="B792" s="7" t="s">
        <v>6</v>
      </c>
      <c r="C792" s="12">
        <v>39600</v>
      </c>
      <c r="D792" s="27">
        <v>134</v>
      </c>
    </row>
    <row r="793" spans="1:4" ht="16.5" x14ac:dyDescent="0.2">
      <c r="A793" s="2" t="s">
        <v>9</v>
      </c>
      <c r="B793" s="7" t="s">
        <v>4</v>
      </c>
      <c r="C793" s="12">
        <v>39630</v>
      </c>
      <c r="D793" s="27">
        <v>900</v>
      </c>
    </row>
    <row r="794" spans="1:4" ht="16.5" x14ac:dyDescent="0.2">
      <c r="A794" s="2" t="s">
        <v>9</v>
      </c>
      <c r="B794" s="7" t="s">
        <v>5</v>
      </c>
      <c r="C794" s="12">
        <v>39630</v>
      </c>
      <c r="D794" s="27">
        <v>800</v>
      </c>
    </row>
    <row r="795" spans="1:4" ht="16.5" x14ac:dyDescent="0.2">
      <c r="A795" s="2" t="s">
        <v>9</v>
      </c>
      <c r="B795" s="7" t="s">
        <v>6</v>
      </c>
      <c r="C795" s="12">
        <v>39630</v>
      </c>
      <c r="D795" s="27">
        <v>262</v>
      </c>
    </row>
    <row r="796" spans="1:4" ht="16.5" x14ac:dyDescent="0.2">
      <c r="A796" s="2" t="s">
        <v>9</v>
      </c>
      <c r="B796" s="7" t="s">
        <v>4</v>
      </c>
      <c r="C796" s="12">
        <v>39661</v>
      </c>
      <c r="D796" s="27">
        <v>9000</v>
      </c>
    </row>
    <row r="797" spans="1:4" ht="16.5" x14ac:dyDescent="0.2">
      <c r="A797" s="2" t="s">
        <v>9</v>
      </c>
      <c r="B797" s="7" t="s">
        <v>5</v>
      </c>
      <c r="C797" s="12">
        <v>39661</v>
      </c>
      <c r="D797" s="27">
        <v>300</v>
      </c>
    </row>
    <row r="798" spans="1:4" ht="16.5" x14ac:dyDescent="0.2">
      <c r="A798" s="2" t="s">
        <v>9</v>
      </c>
      <c r="B798" s="7" t="s">
        <v>6</v>
      </c>
      <c r="C798" s="12">
        <v>39661</v>
      </c>
      <c r="D798" s="27">
        <v>285</v>
      </c>
    </row>
    <row r="799" spans="1:4" ht="16.5" x14ac:dyDescent="0.2">
      <c r="A799" s="2" t="s">
        <v>9</v>
      </c>
      <c r="B799" s="7" t="s">
        <v>4</v>
      </c>
      <c r="C799" s="12">
        <v>39692</v>
      </c>
      <c r="D799" s="27">
        <v>50000</v>
      </c>
    </row>
    <row r="800" spans="1:4" ht="16.5" x14ac:dyDescent="0.2">
      <c r="A800" s="2" t="s">
        <v>9</v>
      </c>
      <c r="B800" s="7" t="s">
        <v>5</v>
      </c>
      <c r="C800" s="12">
        <v>39692</v>
      </c>
      <c r="D800" s="27">
        <v>9000</v>
      </c>
    </row>
    <row r="801" spans="1:12" ht="16.5" x14ac:dyDescent="0.2">
      <c r="A801" s="2" t="s">
        <v>9</v>
      </c>
      <c r="B801" s="7" t="s">
        <v>6</v>
      </c>
      <c r="C801" s="12">
        <v>39692</v>
      </c>
      <c r="D801" s="27">
        <v>654</v>
      </c>
    </row>
    <row r="802" spans="1:12" ht="16.5" x14ac:dyDescent="0.2">
      <c r="A802" s="2" t="s">
        <v>9</v>
      </c>
      <c r="B802" s="7" t="s">
        <v>4</v>
      </c>
      <c r="C802" s="12">
        <v>39722</v>
      </c>
      <c r="D802" s="27">
        <v>50000</v>
      </c>
    </row>
    <row r="803" spans="1:12" ht="16.5" x14ac:dyDescent="0.2">
      <c r="A803" s="2" t="s">
        <v>9</v>
      </c>
      <c r="B803" s="7" t="s">
        <v>5</v>
      </c>
      <c r="C803" s="12">
        <v>39722</v>
      </c>
      <c r="D803" s="27">
        <v>500</v>
      </c>
    </row>
    <row r="804" spans="1:12" ht="16.5" x14ac:dyDescent="0.2">
      <c r="A804" s="2" t="s">
        <v>9</v>
      </c>
      <c r="B804" s="7" t="s">
        <v>6</v>
      </c>
      <c r="C804" s="12">
        <v>39722</v>
      </c>
      <c r="D804" s="27">
        <v>1112</v>
      </c>
    </row>
    <row r="805" spans="1:12" ht="16.5" x14ac:dyDescent="0.2">
      <c r="A805" s="2" t="s">
        <v>9</v>
      </c>
      <c r="B805" s="7" t="s">
        <v>6</v>
      </c>
      <c r="C805" s="12">
        <v>39753</v>
      </c>
      <c r="D805" s="27">
        <v>24196</v>
      </c>
    </row>
    <row r="806" spans="1:12" ht="16.5" x14ac:dyDescent="0.2">
      <c r="A806" s="2" t="s">
        <v>9</v>
      </c>
      <c r="B806" s="7" t="s">
        <v>4</v>
      </c>
      <c r="C806" s="12">
        <v>39783</v>
      </c>
      <c r="D806" s="27">
        <v>500</v>
      </c>
    </row>
    <row r="807" spans="1:12" ht="16.5" x14ac:dyDescent="0.2">
      <c r="A807" s="2" t="s">
        <v>9</v>
      </c>
      <c r="B807" s="7" t="s">
        <v>5</v>
      </c>
      <c r="C807" s="12">
        <v>39783</v>
      </c>
      <c r="D807" s="27">
        <v>300</v>
      </c>
      <c r="E807" s="1"/>
      <c r="F807" s="1"/>
      <c r="G807" s="1"/>
      <c r="H807" s="1"/>
      <c r="I807" s="1"/>
      <c r="J807" s="1"/>
      <c r="K807" s="1"/>
      <c r="L807" s="1"/>
    </row>
    <row r="808" spans="1:12" ht="16.5" x14ac:dyDescent="0.2">
      <c r="A808" s="2" t="s">
        <v>9</v>
      </c>
      <c r="B808" s="7" t="s">
        <v>6</v>
      </c>
      <c r="C808" s="12">
        <v>39783</v>
      </c>
      <c r="D808" s="27">
        <v>95</v>
      </c>
      <c r="E808" s="1"/>
      <c r="F808" s="1"/>
      <c r="G808" s="1"/>
      <c r="H808" s="1"/>
      <c r="I808" s="1"/>
      <c r="J808" s="1"/>
      <c r="K808" s="1"/>
      <c r="L808" s="1"/>
    </row>
    <row r="809" spans="1:12" ht="16.5" x14ac:dyDescent="0.2">
      <c r="A809" s="2" t="s">
        <v>9</v>
      </c>
      <c r="B809" s="7" t="s">
        <v>4</v>
      </c>
      <c r="C809" s="12">
        <v>39814</v>
      </c>
      <c r="D809" s="27">
        <v>3000</v>
      </c>
      <c r="E809" s="6"/>
      <c r="F809" s="6"/>
      <c r="G809" s="6"/>
      <c r="H809" s="6"/>
      <c r="I809" s="6"/>
      <c r="J809" s="6"/>
      <c r="K809" s="6"/>
      <c r="L809" s="1"/>
    </row>
    <row r="810" spans="1:12" ht="16.5" x14ac:dyDescent="0.2">
      <c r="A810" s="2" t="s">
        <v>9</v>
      </c>
      <c r="B810" s="7" t="s">
        <v>5</v>
      </c>
      <c r="C810" s="12">
        <v>39814</v>
      </c>
      <c r="D810" s="29">
        <v>40</v>
      </c>
      <c r="E810" s="6"/>
      <c r="F810" s="6"/>
      <c r="G810" s="6"/>
      <c r="H810" s="6"/>
      <c r="I810" s="6"/>
      <c r="J810" s="6"/>
      <c r="K810" s="6"/>
      <c r="L810" s="1"/>
    </row>
    <row r="811" spans="1:12" ht="16.5" x14ac:dyDescent="0.2">
      <c r="A811" s="2" t="s">
        <v>9</v>
      </c>
      <c r="B811" s="7" t="s">
        <v>6</v>
      </c>
      <c r="C811" s="12">
        <v>39814</v>
      </c>
      <c r="D811" s="29">
        <v>20</v>
      </c>
      <c r="E811" s="6"/>
      <c r="F811" s="6"/>
      <c r="G811" s="6"/>
      <c r="H811" s="6"/>
      <c r="I811" s="6"/>
      <c r="J811" s="6"/>
      <c r="K811" s="6"/>
      <c r="L811" s="1"/>
    </row>
    <row r="812" spans="1:12" ht="16.5" x14ac:dyDescent="0.2">
      <c r="A812" s="2" t="s">
        <v>9</v>
      </c>
      <c r="B812" s="7" t="s">
        <v>4</v>
      </c>
      <c r="C812" s="12">
        <v>39845</v>
      </c>
      <c r="D812" s="29">
        <v>1700</v>
      </c>
      <c r="E812" s="1"/>
      <c r="F812" s="1"/>
      <c r="G812" s="1"/>
      <c r="H812" s="1"/>
      <c r="I812" s="1"/>
      <c r="J812" s="1"/>
      <c r="K812" s="1"/>
      <c r="L812" s="1"/>
    </row>
    <row r="813" spans="1:12" ht="16.5" x14ac:dyDescent="0.2">
      <c r="A813" s="2" t="s">
        <v>9</v>
      </c>
      <c r="B813" s="7" t="s">
        <v>5</v>
      </c>
      <c r="C813" s="12">
        <v>39845</v>
      </c>
      <c r="D813" s="29">
        <v>40</v>
      </c>
      <c r="E813" s="1"/>
      <c r="F813" s="1"/>
      <c r="G813" s="1"/>
      <c r="H813" s="1"/>
      <c r="I813" s="1"/>
      <c r="J813" s="1"/>
      <c r="K813" s="1"/>
      <c r="L813" s="1"/>
    </row>
    <row r="814" spans="1:12" ht="16.5" x14ac:dyDescent="0.2">
      <c r="A814" s="2" t="s">
        <v>9</v>
      </c>
      <c r="B814" s="7" t="s">
        <v>6</v>
      </c>
      <c r="C814" s="12">
        <v>39845</v>
      </c>
      <c r="D814" s="29">
        <v>31</v>
      </c>
    </row>
    <row r="815" spans="1:12" ht="16.5" x14ac:dyDescent="0.2">
      <c r="A815" s="2" t="s">
        <v>9</v>
      </c>
      <c r="B815" s="7" t="s">
        <v>4</v>
      </c>
      <c r="C815" s="12">
        <v>39873</v>
      </c>
      <c r="D815" s="29">
        <v>2050</v>
      </c>
    </row>
    <row r="816" spans="1:12" ht="16.5" x14ac:dyDescent="0.2">
      <c r="A816" s="2" t="s">
        <v>9</v>
      </c>
      <c r="B816" s="7" t="s">
        <v>5</v>
      </c>
      <c r="C816" s="12">
        <v>39873</v>
      </c>
      <c r="D816" s="29">
        <v>40</v>
      </c>
    </row>
    <row r="817" spans="1:11" ht="16.5" x14ac:dyDescent="0.2">
      <c r="A817" s="2" t="s">
        <v>9</v>
      </c>
      <c r="B817" s="7" t="s">
        <v>6</v>
      </c>
      <c r="C817" s="12">
        <v>39873</v>
      </c>
      <c r="D817" s="29">
        <v>31</v>
      </c>
    </row>
    <row r="818" spans="1:11" ht="16.5" x14ac:dyDescent="0.2">
      <c r="A818" s="2" t="s">
        <v>9</v>
      </c>
      <c r="B818" s="7" t="s">
        <v>4</v>
      </c>
      <c r="C818" s="12">
        <v>39904</v>
      </c>
      <c r="D818" s="29">
        <v>1700</v>
      </c>
      <c r="E818" s="1"/>
      <c r="F818" s="1"/>
      <c r="G818" s="1"/>
      <c r="H818" s="1"/>
      <c r="I818" s="1"/>
      <c r="J818" s="1"/>
      <c r="K818" s="1"/>
    </row>
    <row r="819" spans="1:11" ht="16.5" x14ac:dyDescent="0.2">
      <c r="A819" s="2" t="s">
        <v>9</v>
      </c>
      <c r="B819" s="7" t="s">
        <v>5</v>
      </c>
      <c r="C819" s="12">
        <v>39904</v>
      </c>
      <c r="D819" s="29">
        <v>20</v>
      </c>
      <c r="E819" s="1"/>
      <c r="F819" s="1"/>
      <c r="G819" s="1"/>
      <c r="H819" s="1"/>
      <c r="I819" s="1"/>
      <c r="J819" s="1"/>
      <c r="K819" s="1"/>
    </row>
    <row r="820" spans="1:11" ht="16.5" x14ac:dyDescent="0.2">
      <c r="A820" s="2" t="s">
        <v>9</v>
      </c>
      <c r="B820" s="7" t="s">
        <v>6</v>
      </c>
      <c r="C820" s="12">
        <v>39904</v>
      </c>
      <c r="D820" s="29">
        <v>10</v>
      </c>
      <c r="E820" s="1"/>
      <c r="F820" s="1"/>
      <c r="G820" s="1"/>
      <c r="H820" s="1"/>
      <c r="I820" s="1"/>
      <c r="J820" s="1"/>
      <c r="K820" s="1"/>
    </row>
    <row r="821" spans="1:11" ht="16.5" x14ac:dyDescent="0.2">
      <c r="A821" s="2" t="s">
        <v>9</v>
      </c>
      <c r="B821" s="7" t="s">
        <v>4</v>
      </c>
      <c r="C821" s="12">
        <v>39934</v>
      </c>
      <c r="D821" s="29">
        <v>2800</v>
      </c>
      <c r="E821" s="1"/>
      <c r="F821" s="1"/>
      <c r="G821" s="1"/>
      <c r="H821" s="1"/>
      <c r="I821" s="1"/>
      <c r="J821" s="1"/>
      <c r="K821" s="1"/>
    </row>
    <row r="822" spans="1:11" ht="16.5" x14ac:dyDescent="0.2">
      <c r="A822" s="2" t="s">
        <v>9</v>
      </c>
      <c r="B822" s="7" t="s">
        <v>5</v>
      </c>
      <c r="C822" s="12">
        <v>39934</v>
      </c>
      <c r="D822" s="29">
        <v>40</v>
      </c>
      <c r="E822" s="1"/>
      <c r="F822" s="1"/>
      <c r="G822" s="1"/>
      <c r="H822" s="1"/>
      <c r="I822" s="1"/>
      <c r="J822" s="1"/>
      <c r="K822" s="1"/>
    </row>
    <row r="823" spans="1:11" ht="16.5" x14ac:dyDescent="0.2">
      <c r="A823" s="2" t="s">
        <v>9</v>
      </c>
      <c r="B823" s="7" t="s">
        <v>6</v>
      </c>
      <c r="C823" s="12">
        <v>39934</v>
      </c>
      <c r="D823" s="29">
        <v>41</v>
      </c>
      <c r="E823" s="1"/>
      <c r="F823" s="1"/>
      <c r="G823" s="1"/>
      <c r="H823" s="1"/>
      <c r="I823" s="1"/>
      <c r="J823" s="1"/>
      <c r="K823" s="1"/>
    </row>
    <row r="824" spans="1:11" ht="16.5" x14ac:dyDescent="0.2">
      <c r="A824" s="2" t="s">
        <v>9</v>
      </c>
      <c r="B824" s="7" t="s">
        <v>4</v>
      </c>
      <c r="C824" s="12">
        <v>39965</v>
      </c>
      <c r="D824" s="29">
        <v>5000</v>
      </c>
      <c r="E824" s="6"/>
      <c r="F824" s="6"/>
      <c r="G824" s="6"/>
      <c r="H824" s="6"/>
      <c r="I824" s="6"/>
      <c r="J824" s="6"/>
      <c r="K824" s="6"/>
    </row>
    <row r="825" spans="1:11" ht="16.5" x14ac:dyDescent="0.2">
      <c r="A825" s="2" t="s">
        <v>9</v>
      </c>
      <c r="B825" s="7" t="s">
        <v>5</v>
      </c>
      <c r="C825" s="12">
        <v>39965</v>
      </c>
      <c r="D825" s="29">
        <v>1300</v>
      </c>
      <c r="E825" s="6"/>
      <c r="F825" s="6"/>
      <c r="G825" s="6"/>
      <c r="H825" s="6"/>
      <c r="I825" s="6"/>
      <c r="J825" s="6"/>
      <c r="K825" s="6"/>
    </row>
    <row r="826" spans="1:11" ht="16.5" x14ac:dyDescent="0.2">
      <c r="A826" s="2" t="s">
        <v>9</v>
      </c>
      <c r="B826" s="7" t="s">
        <v>6</v>
      </c>
      <c r="C826" s="12">
        <v>39965</v>
      </c>
      <c r="D826" s="29">
        <v>171</v>
      </c>
      <c r="E826" s="6"/>
      <c r="F826" s="6"/>
      <c r="G826" s="6"/>
      <c r="H826" s="6"/>
      <c r="I826" s="6"/>
      <c r="J826" s="6"/>
      <c r="K826" s="6"/>
    </row>
    <row r="827" spans="1:11" ht="16.5" x14ac:dyDescent="0.2">
      <c r="A827" s="2" t="s">
        <v>9</v>
      </c>
      <c r="B827" s="7" t="s">
        <v>4</v>
      </c>
      <c r="C827" s="12">
        <v>39995</v>
      </c>
      <c r="D827" s="29">
        <v>1700</v>
      </c>
      <c r="E827" s="1"/>
      <c r="F827" s="1"/>
      <c r="G827" s="1"/>
      <c r="H827" s="1"/>
      <c r="I827" s="1"/>
      <c r="J827" s="1"/>
      <c r="K827" s="1"/>
    </row>
    <row r="828" spans="1:11" ht="16.5" x14ac:dyDescent="0.2">
      <c r="A828" s="2" t="s">
        <v>9</v>
      </c>
      <c r="B828" s="7" t="s">
        <v>5</v>
      </c>
      <c r="C828" s="12">
        <v>39995</v>
      </c>
      <c r="D828" s="29">
        <v>170</v>
      </c>
      <c r="E828" s="1"/>
      <c r="F828" s="1"/>
      <c r="G828" s="1"/>
      <c r="H828" s="1"/>
      <c r="I828" s="1"/>
      <c r="J828" s="1"/>
      <c r="K828" s="1"/>
    </row>
    <row r="829" spans="1:11" ht="16.5" x14ac:dyDescent="0.2">
      <c r="A829" s="2" t="s">
        <v>9</v>
      </c>
      <c r="B829" s="7" t="s">
        <v>6</v>
      </c>
      <c r="C829" s="12">
        <v>39995</v>
      </c>
      <c r="D829" s="29">
        <v>75</v>
      </c>
      <c r="E829" s="1"/>
      <c r="F829" s="1"/>
      <c r="G829" s="1"/>
      <c r="H829" s="1"/>
      <c r="I829" s="1"/>
      <c r="J829" s="1"/>
      <c r="K829" s="1"/>
    </row>
    <row r="830" spans="1:11" ht="16.5" x14ac:dyDescent="0.2">
      <c r="A830" s="2" t="s">
        <v>9</v>
      </c>
      <c r="B830" s="7" t="s">
        <v>4</v>
      </c>
      <c r="C830" s="12">
        <v>40026</v>
      </c>
      <c r="D830" s="29">
        <v>8650</v>
      </c>
    </row>
    <row r="831" spans="1:11" ht="16.5" x14ac:dyDescent="0.2">
      <c r="A831" s="2" t="s">
        <v>9</v>
      </c>
      <c r="B831" s="7" t="s">
        <v>5</v>
      </c>
      <c r="C831" s="12">
        <v>40026</v>
      </c>
      <c r="D831" s="29">
        <v>125</v>
      </c>
    </row>
    <row r="832" spans="1:11" ht="16.5" x14ac:dyDescent="0.2">
      <c r="A832" s="2" t="s">
        <v>9</v>
      </c>
      <c r="B832" s="7" t="s">
        <v>6</v>
      </c>
      <c r="C832" s="12">
        <v>40026</v>
      </c>
      <c r="D832" s="29">
        <v>111</v>
      </c>
    </row>
    <row r="833" spans="1:16" ht="16.5" x14ac:dyDescent="0.2">
      <c r="A833" s="2" t="s">
        <v>9</v>
      </c>
      <c r="B833" s="7" t="s">
        <v>4</v>
      </c>
      <c r="C833" s="12">
        <v>40057</v>
      </c>
      <c r="D833" s="29">
        <v>3000</v>
      </c>
    </row>
    <row r="834" spans="1:16" ht="16.5" x14ac:dyDescent="0.2">
      <c r="A834" s="2" t="s">
        <v>9</v>
      </c>
      <c r="B834" s="7" t="s">
        <v>5</v>
      </c>
      <c r="C834" s="12">
        <v>40057</v>
      </c>
      <c r="D834" s="29">
        <v>20</v>
      </c>
    </row>
    <row r="835" spans="1:16" ht="16.5" x14ac:dyDescent="0.2">
      <c r="A835" s="2" t="s">
        <v>9</v>
      </c>
      <c r="B835" s="7" t="s">
        <v>6</v>
      </c>
      <c r="C835" s="12">
        <v>40057</v>
      </c>
      <c r="D835" s="29">
        <v>31</v>
      </c>
    </row>
    <row r="836" spans="1:16" ht="16.5" x14ac:dyDescent="0.2">
      <c r="A836" s="2" t="s">
        <v>9</v>
      </c>
      <c r="B836" s="7" t="s">
        <v>4</v>
      </c>
      <c r="C836" s="12">
        <v>40087</v>
      </c>
      <c r="D836" s="29">
        <v>650</v>
      </c>
    </row>
    <row r="837" spans="1:16" ht="16.5" x14ac:dyDescent="0.2">
      <c r="A837" s="2" t="s">
        <v>9</v>
      </c>
      <c r="B837" s="7" t="s">
        <v>5</v>
      </c>
      <c r="C837" s="12">
        <v>40087</v>
      </c>
      <c r="D837" s="29">
        <v>120</v>
      </c>
    </row>
    <row r="838" spans="1:16" ht="16.5" x14ac:dyDescent="0.2">
      <c r="A838" s="2" t="s">
        <v>9</v>
      </c>
      <c r="B838" s="7" t="s">
        <v>6</v>
      </c>
      <c r="C838" s="12">
        <v>40087</v>
      </c>
      <c r="D838" s="29">
        <v>104</v>
      </c>
    </row>
    <row r="839" spans="1:16" ht="16.5" x14ac:dyDescent="0.2">
      <c r="A839" s="2" t="s">
        <v>9</v>
      </c>
      <c r="B839" s="7" t="s">
        <v>4</v>
      </c>
      <c r="C839" s="12">
        <v>40118</v>
      </c>
      <c r="D839" s="29">
        <v>5000</v>
      </c>
    </row>
    <row r="840" spans="1:16" ht="16.5" x14ac:dyDescent="0.2">
      <c r="A840" s="2" t="s">
        <v>9</v>
      </c>
      <c r="B840" s="7" t="s">
        <v>5</v>
      </c>
      <c r="C840" s="12">
        <v>40118</v>
      </c>
      <c r="D840" s="29">
        <v>40</v>
      </c>
    </row>
    <row r="841" spans="1:16" ht="16.5" x14ac:dyDescent="0.2">
      <c r="A841" s="2" t="s">
        <v>9</v>
      </c>
      <c r="B841" s="7" t="s">
        <v>6</v>
      </c>
      <c r="C841" s="12">
        <v>40118</v>
      </c>
      <c r="D841" s="29">
        <v>51</v>
      </c>
    </row>
    <row r="842" spans="1:16" ht="16.5" x14ac:dyDescent="0.2">
      <c r="A842" s="2" t="s">
        <v>9</v>
      </c>
      <c r="B842" s="7" t="s">
        <v>4</v>
      </c>
      <c r="C842" s="12">
        <v>40148</v>
      </c>
      <c r="D842" s="29">
        <v>16000</v>
      </c>
    </row>
    <row r="843" spans="1:16" ht="16.5" x14ac:dyDescent="0.2">
      <c r="A843" s="2" t="s">
        <v>9</v>
      </c>
      <c r="B843" s="7" t="s">
        <v>5</v>
      </c>
      <c r="C843" s="12">
        <v>40148</v>
      </c>
      <c r="D843" s="29">
        <v>16000</v>
      </c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</row>
    <row r="844" spans="1:16" ht="16.5" x14ac:dyDescent="0.2">
      <c r="A844" s="2" t="s">
        <v>9</v>
      </c>
      <c r="B844" s="7" t="s">
        <v>6</v>
      </c>
      <c r="C844" s="12">
        <v>40148</v>
      </c>
      <c r="D844" s="29">
        <v>2909</v>
      </c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</row>
    <row r="845" spans="1:16" ht="16.5" x14ac:dyDescent="0.2">
      <c r="A845" s="2" t="s">
        <v>10</v>
      </c>
      <c r="B845" s="7" t="s">
        <v>4</v>
      </c>
      <c r="C845" s="12">
        <v>39083</v>
      </c>
      <c r="D845" s="29">
        <v>1100</v>
      </c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</row>
    <row r="846" spans="1:16" ht="16.5" x14ac:dyDescent="0.2">
      <c r="A846" s="2" t="s">
        <v>10</v>
      </c>
      <c r="B846" s="7" t="s">
        <v>5</v>
      </c>
      <c r="C846" s="12">
        <v>39083</v>
      </c>
      <c r="D846" s="29">
        <v>20</v>
      </c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</row>
    <row r="847" spans="1:16" ht="16.5" x14ac:dyDescent="0.2">
      <c r="A847" s="2" t="s">
        <v>10</v>
      </c>
      <c r="B847" s="7" t="s">
        <v>6</v>
      </c>
      <c r="C847" s="12">
        <v>39083</v>
      </c>
      <c r="D847" s="29">
        <v>20</v>
      </c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</row>
    <row r="848" spans="1:16" ht="16.5" x14ac:dyDescent="0.2">
      <c r="A848" s="2" t="s">
        <v>10</v>
      </c>
      <c r="B848" s="7" t="s">
        <v>4</v>
      </c>
      <c r="C848" s="12">
        <v>39114</v>
      </c>
      <c r="D848" s="29">
        <v>2400</v>
      </c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</row>
    <row r="849" spans="1:16" ht="16.5" x14ac:dyDescent="0.2">
      <c r="A849" s="2" t="s">
        <v>10</v>
      </c>
      <c r="B849" s="7" t="s">
        <v>5</v>
      </c>
      <c r="C849" s="12">
        <v>39114</v>
      </c>
      <c r="D849" s="29">
        <v>130</v>
      </c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</row>
    <row r="850" spans="1:16" ht="16.5" x14ac:dyDescent="0.2">
      <c r="A850" s="2" t="s">
        <v>10</v>
      </c>
      <c r="B850" s="7" t="s">
        <v>6</v>
      </c>
      <c r="C850" s="12">
        <v>39114</v>
      </c>
      <c r="D850" s="29">
        <v>20</v>
      </c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</row>
    <row r="851" spans="1:16" ht="16.5" x14ac:dyDescent="0.2">
      <c r="A851" s="2" t="s">
        <v>10</v>
      </c>
      <c r="B851" s="7" t="s">
        <v>4</v>
      </c>
      <c r="C851" s="12">
        <v>39142</v>
      </c>
      <c r="D851" s="29">
        <v>1700</v>
      </c>
    </row>
    <row r="852" spans="1:16" ht="16.5" x14ac:dyDescent="0.2">
      <c r="A852" s="2" t="s">
        <v>10</v>
      </c>
      <c r="B852" s="7" t="s">
        <v>5</v>
      </c>
      <c r="C852" s="12">
        <v>39142</v>
      </c>
      <c r="D852" s="29">
        <v>40</v>
      </c>
    </row>
    <row r="853" spans="1:16" ht="16.5" x14ac:dyDescent="0.2">
      <c r="A853" s="2" t="s">
        <v>10</v>
      </c>
      <c r="B853" s="7" t="s">
        <v>6</v>
      </c>
      <c r="C853" s="12">
        <v>39142</v>
      </c>
      <c r="D853" s="29">
        <v>51</v>
      </c>
    </row>
    <row r="854" spans="1:16" ht="16.5" x14ac:dyDescent="0.2">
      <c r="A854" s="2" t="s">
        <v>10</v>
      </c>
      <c r="B854" s="7" t="s">
        <v>4</v>
      </c>
      <c r="C854" s="12">
        <v>39173</v>
      </c>
      <c r="D854" s="29">
        <v>1100</v>
      </c>
    </row>
    <row r="855" spans="1:16" ht="16.5" x14ac:dyDescent="0.2">
      <c r="A855" s="2" t="s">
        <v>10</v>
      </c>
      <c r="B855" s="7" t="s">
        <v>5</v>
      </c>
      <c r="C855" s="12">
        <v>39173</v>
      </c>
      <c r="D855" s="29">
        <v>40</v>
      </c>
    </row>
    <row r="856" spans="1:16" ht="16.5" x14ac:dyDescent="0.2">
      <c r="A856" s="2" t="s">
        <v>10</v>
      </c>
      <c r="B856" s="7" t="s">
        <v>6</v>
      </c>
      <c r="C856" s="12">
        <v>39173</v>
      </c>
      <c r="D856" s="29">
        <v>10</v>
      </c>
    </row>
    <row r="857" spans="1:16" ht="16.5" x14ac:dyDescent="0.2">
      <c r="A857" s="2" t="s">
        <v>10</v>
      </c>
      <c r="B857" s="7" t="s">
        <v>4</v>
      </c>
      <c r="C857" s="12">
        <v>39203</v>
      </c>
      <c r="D857" s="29">
        <v>800</v>
      </c>
    </row>
    <row r="858" spans="1:16" ht="16.5" x14ac:dyDescent="0.2">
      <c r="A858" s="2" t="s">
        <v>10</v>
      </c>
      <c r="B858" s="7" t="s">
        <v>5</v>
      </c>
      <c r="C858" s="12">
        <v>39203</v>
      </c>
      <c r="D858" s="29">
        <v>40</v>
      </c>
    </row>
    <row r="859" spans="1:16" ht="16.5" x14ac:dyDescent="0.2">
      <c r="A859" s="2" t="s">
        <v>10</v>
      </c>
      <c r="B859" s="7" t="s">
        <v>6</v>
      </c>
      <c r="C859" s="12">
        <v>39203</v>
      </c>
      <c r="D859" s="29">
        <v>20</v>
      </c>
    </row>
    <row r="860" spans="1:16" ht="16.5" x14ac:dyDescent="0.2">
      <c r="A860" s="2" t="s">
        <v>10</v>
      </c>
      <c r="B860" s="7" t="s">
        <v>4</v>
      </c>
      <c r="C860" s="12">
        <v>39234</v>
      </c>
      <c r="D860" s="29">
        <v>1330</v>
      </c>
    </row>
    <row r="861" spans="1:16" ht="16.5" x14ac:dyDescent="0.2">
      <c r="A861" s="2" t="s">
        <v>10</v>
      </c>
      <c r="B861" s="7" t="s">
        <v>5</v>
      </c>
      <c r="C861" s="12">
        <v>39234</v>
      </c>
      <c r="D861" s="29">
        <v>20</v>
      </c>
    </row>
    <row r="862" spans="1:16" ht="16.5" x14ac:dyDescent="0.2">
      <c r="A862" s="2" t="s">
        <v>10</v>
      </c>
      <c r="B862" s="7" t="s">
        <v>6</v>
      </c>
      <c r="C862" s="12">
        <v>39234</v>
      </c>
      <c r="D862" s="29">
        <v>10</v>
      </c>
    </row>
    <row r="863" spans="1:16" ht="16.5" x14ac:dyDescent="0.2">
      <c r="A863" s="2" t="s">
        <v>10</v>
      </c>
      <c r="B863" s="7" t="s">
        <v>4</v>
      </c>
      <c r="C863" s="12">
        <v>39264</v>
      </c>
      <c r="D863" s="29">
        <v>1300</v>
      </c>
    </row>
    <row r="864" spans="1:16" ht="16.5" x14ac:dyDescent="0.2">
      <c r="A864" s="2" t="s">
        <v>10</v>
      </c>
      <c r="B864" s="7" t="s">
        <v>5</v>
      </c>
      <c r="C864" s="12">
        <v>39264</v>
      </c>
      <c r="D864" s="29">
        <v>20</v>
      </c>
    </row>
    <row r="865" spans="1:16" ht="16.5" x14ac:dyDescent="0.2">
      <c r="A865" s="2" t="s">
        <v>10</v>
      </c>
      <c r="B865" s="7" t="s">
        <v>6</v>
      </c>
      <c r="C865" s="12">
        <v>39264</v>
      </c>
      <c r="D865" s="29">
        <v>10</v>
      </c>
    </row>
    <row r="866" spans="1:16" ht="16.5" x14ac:dyDescent="0.2">
      <c r="A866" s="2" t="s">
        <v>10</v>
      </c>
      <c r="B866" s="7" t="s">
        <v>4</v>
      </c>
      <c r="C866" s="12">
        <v>39295</v>
      </c>
      <c r="D866" s="29">
        <v>800</v>
      </c>
    </row>
    <row r="867" spans="1:16" ht="16.5" x14ac:dyDescent="0.2">
      <c r="A867" s="2" t="s">
        <v>10</v>
      </c>
      <c r="B867" s="7" t="s">
        <v>5</v>
      </c>
      <c r="C867" s="12">
        <v>39295</v>
      </c>
      <c r="D867" s="29">
        <v>20</v>
      </c>
    </row>
    <row r="868" spans="1:16" ht="16.5" x14ac:dyDescent="0.2">
      <c r="A868" s="2" t="s">
        <v>10</v>
      </c>
      <c r="B868" s="7" t="s">
        <v>6</v>
      </c>
      <c r="C868" s="12">
        <v>39295</v>
      </c>
      <c r="D868" s="29">
        <v>20</v>
      </c>
    </row>
    <row r="869" spans="1:16" ht="16.5" x14ac:dyDescent="0.2">
      <c r="A869" s="2" t="s">
        <v>10</v>
      </c>
      <c r="B869" s="7" t="s">
        <v>4</v>
      </c>
      <c r="C869" s="12">
        <v>39326</v>
      </c>
      <c r="D869" s="29">
        <v>9000</v>
      </c>
    </row>
    <row r="870" spans="1:16" ht="16.5" x14ac:dyDescent="0.2">
      <c r="A870" s="2" t="s">
        <v>10</v>
      </c>
      <c r="B870" s="7" t="s">
        <v>5</v>
      </c>
      <c r="C870" s="12">
        <v>39326</v>
      </c>
      <c r="D870" s="29">
        <v>3000</v>
      </c>
    </row>
    <row r="871" spans="1:16" ht="16.5" x14ac:dyDescent="0.2">
      <c r="A871" s="2" t="s">
        <v>10</v>
      </c>
      <c r="B871" s="7" t="s">
        <v>6</v>
      </c>
      <c r="C871" s="12">
        <v>39326</v>
      </c>
      <c r="D871" s="29">
        <v>3377</v>
      </c>
    </row>
    <row r="872" spans="1:16" ht="16.5" x14ac:dyDescent="0.2">
      <c r="A872" s="2" t="s">
        <v>10</v>
      </c>
      <c r="B872" s="7" t="s">
        <v>4</v>
      </c>
      <c r="C872" s="12">
        <v>39356</v>
      </c>
      <c r="D872" s="29">
        <v>1300</v>
      </c>
    </row>
    <row r="873" spans="1:16" ht="16.5" x14ac:dyDescent="0.2">
      <c r="A873" s="2" t="s">
        <v>10</v>
      </c>
      <c r="B873" s="7" t="s">
        <v>5</v>
      </c>
      <c r="C873" s="12">
        <v>39356</v>
      </c>
      <c r="D873" s="29">
        <v>110</v>
      </c>
    </row>
    <row r="874" spans="1:16" ht="16.5" x14ac:dyDescent="0.2">
      <c r="A874" s="2" t="s">
        <v>10</v>
      </c>
      <c r="B874" s="7" t="s">
        <v>6</v>
      </c>
      <c r="C874" s="12">
        <v>39356</v>
      </c>
      <c r="D874" s="29">
        <v>10</v>
      </c>
    </row>
    <row r="875" spans="1:16" ht="16.5" x14ac:dyDescent="0.2">
      <c r="A875" s="2" t="s">
        <v>10</v>
      </c>
      <c r="B875" s="7" t="s">
        <v>4</v>
      </c>
      <c r="C875" s="12">
        <v>39387</v>
      </c>
      <c r="D875" s="29">
        <v>2400</v>
      </c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</row>
    <row r="876" spans="1:16" ht="16.5" x14ac:dyDescent="0.2">
      <c r="A876" s="2" t="s">
        <v>10</v>
      </c>
      <c r="B876" s="7" t="s">
        <v>5</v>
      </c>
      <c r="C876" s="12">
        <v>39387</v>
      </c>
      <c r="D876" s="29">
        <v>20</v>
      </c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</row>
    <row r="877" spans="1:16" ht="16.5" x14ac:dyDescent="0.2">
      <c r="A877" s="2" t="s">
        <v>10</v>
      </c>
      <c r="B877" s="7" t="s">
        <v>6</v>
      </c>
      <c r="C877" s="12">
        <v>39387</v>
      </c>
      <c r="D877" s="29">
        <v>10</v>
      </c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</row>
    <row r="878" spans="1:16" ht="16.5" x14ac:dyDescent="0.2">
      <c r="A878" s="2" t="s">
        <v>10</v>
      </c>
      <c r="B878" s="7" t="s">
        <v>4</v>
      </c>
      <c r="C878" s="12">
        <v>39417</v>
      </c>
      <c r="D878" s="29">
        <v>9000</v>
      </c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</row>
    <row r="879" spans="1:16" ht="16.5" x14ac:dyDescent="0.2">
      <c r="A879" s="2" t="s">
        <v>10</v>
      </c>
      <c r="B879" s="7" t="s">
        <v>5</v>
      </c>
      <c r="C879" s="12">
        <v>39417</v>
      </c>
      <c r="D879" s="29">
        <v>300</v>
      </c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</row>
    <row r="880" spans="1:16" ht="16.5" x14ac:dyDescent="0.2">
      <c r="A880" s="2" t="s">
        <v>10</v>
      </c>
      <c r="B880" s="7" t="s">
        <v>6</v>
      </c>
      <c r="C880" s="12">
        <v>39417</v>
      </c>
      <c r="D880" s="29">
        <v>253</v>
      </c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</row>
    <row r="881" spans="1:16" ht="16.5" x14ac:dyDescent="0.2">
      <c r="A881" s="2" t="s">
        <v>10</v>
      </c>
      <c r="B881" s="7" t="s">
        <v>4</v>
      </c>
      <c r="C881" s="12">
        <v>39448</v>
      </c>
      <c r="D881" s="29">
        <v>9000</v>
      </c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</row>
    <row r="882" spans="1:16" ht="16.5" x14ac:dyDescent="0.2">
      <c r="A882" s="2" t="s">
        <v>10</v>
      </c>
      <c r="B882" s="7" t="s">
        <v>5</v>
      </c>
      <c r="C882" s="12">
        <v>39448</v>
      </c>
      <c r="D882" s="29">
        <v>70</v>
      </c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</row>
    <row r="883" spans="1:16" ht="16.5" x14ac:dyDescent="0.2">
      <c r="A883" s="2" t="s">
        <v>10</v>
      </c>
      <c r="B883" s="7" t="s">
        <v>6</v>
      </c>
      <c r="C883" s="12">
        <v>39448</v>
      </c>
      <c r="D883" s="29">
        <v>75</v>
      </c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</row>
    <row r="884" spans="1:16" ht="16.5" x14ac:dyDescent="0.2">
      <c r="A884" s="2" t="s">
        <v>10</v>
      </c>
      <c r="B884" s="7" t="s">
        <v>4</v>
      </c>
      <c r="C884" s="12">
        <v>39479</v>
      </c>
      <c r="D884" s="29">
        <v>1100</v>
      </c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</row>
    <row r="885" spans="1:16" ht="16.5" x14ac:dyDescent="0.2">
      <c r="A885" s="2" t="s">
        <v>10</v>
      </c>
      <c r="B885" s="7" t="s">
        <v>5</v>
      </c>
      <c r="C885" s="12">
        <v>39479</v>
      </c>
      <c r="D885" s="29">
        <v>70</v>
      </c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</row>
    <row r="886" spans="1:16" ht="16.5" x14ac:dyDescent="0.2">
      <c r="A886" s="2" t="s">
        <v>10</v>
      </c>
      <c r="B886" s="7" t="s">
        <v>6</v>
      </c>
      <c r="C886" s="12">
        <v>39479</v>
      </c>
      <c r="D886" s="29">
        <v>228</v>
      </c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</row>
    <row r="887" spans="1:16" ht="16.5" x14ac:dyDescent="0.2">
      <c r="A887" s="2" t="s">
        <v>10</v>
      </c>
      <c r="B887" s="7" t="s">
        <v>4</v>
      </c>
      <c r="C887" s="12">
        <v>39508</v>
      </c>
      <c r="D887" s="29">
        <v>1450</v>
      </c>
    </row>
    <row r="888" spans="1:16" ht="16.5" x14ac:dyDescent="0.2">
      <c r="A888" s="2" t="s">
        <v>10</v>
      </c>
      <c r="B888" s="7" t="s">
        <v>5</v>
      </c>
      <c r="C888" s="12">
        <v>39508</v>
      </c>
      <c r="D888" s="29">
        <v>40</v>
      </c>
    </row>
    <row r="889" spans="1:16" ht="16.5" x14ac:dyDescent="0.2">
      <c r="A889" s="2" t="s">
        <v>10</v>
      </c>
      <c r="B889" s="7" t="s">
        <v>6</v>
      </c>
      <c r="C889" s="12">
        <v>39508</v>
      </c>
      <c r="D889" s="29">
        <v>53</v>
      </c>
    </row>
    <row r="890" spans="1:16" ht="16.5" x14ac:dyDescent="0.2">
      <c r="A890" s="2" t="s">
        <v>10</v>
      </c>
      <c r="B890" s="7" t="s">
        <v>4</v>
      </c>
      <c r="C890" s="12">
        <v>39539</v>
      </c>
      <c r="D890" s="29">
        <v>300</v>
      </c>
    </row>
    <row r="891" spans="1:16" ht="16.5" x14ac:dyDescent="0.2">
      <c r="A891" s="2" t="s">
        <v>10</v>
      </c>
      <c r="B891" s="7" t="s">
        <v>5</v>
      </c>
      <c r="C891" s="12">
        <v>39539</v>
      </c>
      <c r="D891" s="29">
        <v>80</v>
      </c>
    </row>
    <row r="892" spans="1:16" ht="16.5" x14ac:dyDescent="0.2">
      <c r="A892" s="2" t="s">
        <v>10</v>
      </c>
      <c r="B892" s="7" t="s">
        <v>6</v>
      </c>
      <c r="C892" s="12">
        <v>39539</v>
      </c>
      <c r="D892" s="21" t="s">
        <v>21</v>
      </c>
    </row>
    <row r="893" spans="1:16" ht="16.5" x14ac:dyDescent="0.2">
      <c r="A893" s="2" t="s">
        <v>10</v>
      </c>
      <c r="B893" s="7" t="s">
        <v>4</v>
      </c>
      <c r="C893" s="12">
        <v>39569</v>
      </c>
      <c r="D893" s="21">
        <v>230</v>
      </c>
    </row>
    <row r="894" spans="1:16" ht="16.5" x14ac:dyDescent="0.2">
      <c r="A894" s="2" t="s">
        <v>10</v>
      </c>
      <c r="B894" s="7" t="s">
        <v>5</v>
      </c>
      <c r="C894" s="12">
        <v>39569</v>
      </c>
      <c r="D894" s="21">
        <v>20</v>
      </c>
    </row>
    <row r="895" spans="1:16" ht="16.5" x14ac:dyDescent="0.2">
      <c r="A895" s="2" t="s">
        <v>10</v>
      </c>
      <c r="B895" s="7" t="s">
        <v>6</v>
      </c>
      <c r="C895" s="12">
        <v>39569</v>
      </c>
      <c r="D895" s="21">
        <v>148</v>
      </c>
    </row>
    <row r="896" spans="1:16" ht="16.5" x14ac:dyDescent="0.2">
      <c r="A896" s="2" t="s">
        <v>10</v>
      </c>
      <c r="B896" s="7" t="s">
        <v>4</v>
      </c>
      <c r="C896" s="12">
        <v>39600</v>
      </c>
      <c r="D896" s="21">
        <v>800</v>
      </c>
    </row>
    <row r="897" spans="1:4" ht="16.5" x14ac:dyDescent="0.2">
      <c r="A897" s="2" t="s">
        <v>10</v>
      </c>
      <c r="B897" s="7" t="s">
        <v>5</v>
      </c>
      <c r="C897" s="12">
        <v>39600</v>
      </c>
      <c r="D897" s="21">
        <v>20</v>
      </c>
    </row>
    <row r="898" spans="1:4" ht="16.5" x14ac:dyDescent="0.2">
      <c r="A898" s="2" t="s">
        <v>10</v>
      </c>
      <c r="B898" s="7" t="s">
        <v>6</v>
      </c>
      <c r="C898" s="12">
        <v>39600</v>
      </c>
      <c r="D898" s="21">
        <v>10</v>
      </c>
    </row>
    <row r="899" spans="1:4" ht="16.5" x14ac:dyDescent="0.2">
      <c r="A899" s="2" t="s">
        <v>10</v>
      </c>
      <c r="B899" s="7" t="s">
        <v>4</v>
      </c>
      <c r="C899" s="12">
        <v>39630</v>
      </c>
      <c r="D899" s="21">
        <v>1400</v>
      </c>
    </row>
    <row r="900" spans="1:4" ht="16.5" x14ac:dyDescent="0.2">
      <c r="A900" s="2" t="s">
        <v>10</v>
      </c>
      <c r="B900" s="7" t="s">
        <v>5</v>
      </c>
      <c r="C900" s="12">
        <v>39630</v>
      </c>
      <c r="D900" s="21">
        <v>20</v>
      </c>
    </row>
    <row r="901" spans="1:4" ht="16.5" x14ac:dyDescent="0.2">
      <c r="A901" s="2" t="s">
        <v>10</v>
      </c>
      <c r="B901" s="7" t="s">
        <v>6</v>
      </c>
      <c r="C901" s="12">
        <v>39630</v>
      </c>
      <c r="D901" s="21">
        <v>52</v>
      </c>
    </row>
    <row r="902" spans="1:4" ht="16.5" x14ac:dyDescent="0.2">
      <c r="A902" s="2" t="s">
        <v>10</v>
      </c>
      <c r="B902" s="7" t="s">
        <v>4</v>
      </c>
      <c r="C902" s="12">
        <v>39661</v>
      </c>
      <c r="D902" s="21">
        <v>2400</v>
      </c>
    </row>
    <row r="903" spans="1:4" ht="16.5" x14ac:dyDescent="0.2">
      <c r="A903" s="2" t="s">
        <v>10</v>
      </c>
      <c r="B903" s="7" t="s">
        <v>5</v>
      </c>
      <c r="C903" s="12">
        <v>39661</v>
      </c>
      <c r="D903" s="21">
        <v>40</v>
      </c>
    </row>
    <row r="904" spans="1:4" ht="16.5" x14ac:dyDescent="0.2">
      <c r="A904" s="2" t="s">
        <v>10</v>
      </c>
      <c r="B904" s="7" t="s">
        <v>6</v>
      </c>
      <c r="C904" s="12">
        <v>39661</v>
      </c>
      <c r="D904" s="21">
        <v>313</v>
      </c>
    </row>
    <row r="905" spans="1:4" ht="16.5" x14ac:dyDescent="0.2">
      <c r="A905" s="2" t="s">
        <v>10</v>
      </c>
      <c r="B905" s="7" t="s">
        <v>4</v>
      </c>
      <c r="C905" s="12">
        <v>39692</v>
      </c>
      <c r="D905" s="21">
        <v>1300</v>
      </c>
    </row>
    <row r="906" spans="1:4" ht="16.5" x14ac:dyDescent="0.2">
      <c r="A906" s="2" t="s">
        <v>10</v>
      </c>
      <c r="B906" s="7" t="s">
        <v>5</v>
      </c>
      <c r="C906" s="12">
        <v>39692</v>
      </c>
      <c r="D906" s="21">
        <v>40</v>
      </c>
    </row>
    <row r="907" spans="1:4" ht="16.5" x14ac:dyDescent="0.2">
      <c r="A907" s="2" t="s">
        <v>10</v>
      </c>
      <c r="B907" s="7" t="s">
        <v>6</v>
      </c>
      <c r="C907" s="12">
        <v>39692</v>
      </c>
      <c r="D907" s="21">
        <v>10</v>
      </c>
    </row>
    <row r="908" spans="1:4" ht="16.5" x14ac:dyDescent="0.2">
      <c r="A908" s="2" t="s">
        <v>10</v>
      </c>
      <c r="B908" s="7" t="s">
        <v>4</v>
      </c>
      <c r="C908" s="12">
        <v>39722</v>
      </c>
      <c r="D908" s="21">
        <v>5000</v>
      </c>
    </row>
    <row r="909" spans="1:4" ht="16.5" x14ac:dyDescent="0.2">
      <c r="A909" s="2" t="s">
        <v>10</v>
      </c>
      <c r="B909" s="7" t="s">
        <v>5</v>
      </c>
      <c r="C909" s="12">
        <v>39722</v>
      </c>
      <c r="D909" s="21">
        <v>20</v>
      </c>
    </row>
    <row r="910" spans="1:4" ht="16.5" x14ac:dyDescent="0.2">
      <c r="A910" s="2" t="s">
        <v>10</v>
      </c>
      <c r="B910" s="7" t="s">
        <v>6</v>
      </c>
      <c r="C910" s="12">
        <v>39722</v>
      </c>
      <c r="D910" s="21">
        <v>10</v>
      </c>
    </row>
    <row r="911" spans="1:4" ht="16.5" x14ac:dyDescent="0.2">
      <c r="A911" s="2" t="s">
        <v>10</v>
      </c>
      <c r="B911" s="7" t="s">
        <v>4</v>
      </c>
      <c r="C911" s="12">
        <v>39753</v>
      </c>
      <c r="D911" s="21">
        <v>1100</v>
      </c>
    </row>
    <row r="912" spans="1:4" ht="16.5" x14ac:dyDescent="0.2">
      <c r="A912" s="2" t="s">
        <v>10</v>
      </c>
      <c r="B912" s="7" t="s">
        <v>5</v>
      </c>
      <c r="C912" s="12">
        <v>39753</v>
      </c>
      <c r="D912" s="21">
        <v>220</v>
      </c>
    </row>
    <row r="913" spans="1:9" ht="16.5" x14ac:dyDescent="0.2">
      <c r="A913" s="2" t="s">
        <v>10</v>
      </c>
      <c r="B913" s="7" t="s">
        <v>6</v>
      </c>
      <c r="C913" s="12">
        <v>39753</v>
      </c>
      <c r="D913" s="21">
        <v>199</v>
      </c>
    </row>
    <row r="914" spans="1:9" ht="16.5" x14ac:dyDescent="0.2">
      <c r="A914" s="2" t="s">
        <v>10</v>
      </c>
      <c r="B914" s="7" t="s">
        <v>4</v>
      </c>
      <c r="C914" s="12">
        <v>39783</v>
      </c>
      <c r="D914" s="21">
        <v>5000</v>
      </c>
      <c r="E914" s="1"/>
      <c r="F914" s="1"/>
      <c r="G914" s="1"/>
      <c r="H914" s="1"/>
      <c r="I914" s="1"/>
    </row>
    <row r="915" spans="1:9" ht="16.5" x14ac:dyDescent="0.2">
      <c r="A915" s="2" t="s">
        <v>10</v>
      </c>
      <c r="B915" s="7" t="s">
        <v>5</v>
      </c>
      <c r="C915" s="12">
        <v>39783</v>
      </c>
      <c r="D915" s="21">
        <v>170</v>
      </c>
      <c r="E915" s="1"/>
      <c r="F915" s="1"/>
      <c r="G915" s="1"/>
      <c r="H915" s="1"/>
      <c r="I915" s="1"/>
    </row>
    <row r="916" spans="1:9" ht="16.5" x14ac:dyDescent="0.2">
      <c r="A916" s="2" t="s">
        <v>10</v>
      </c>
      <c r="B916" s="7" t="s">
        <v>6</v>
      </c>
      <c r="C916" s="12">
        <v>39783</v>
      </c>
      <c r="D916" s="21">
        <v>216</v>
      </c>
      <c r="E916" s="1"/>
      <c r="F916" s="1"/>
      <c r="G916" s="1"/>
      <c r="H916" s="1"/>
      <c r="I916" s="1"/>
    </row>
    <row r="917" spans="1:9" ht="16.5" x14ac:dyDescent="0.2">
      <c r="A917" s="2" t="s">
        <v>10</v>
      </c>
      <c r="B917" s="7" t="s">
        <v>4</v>
      </c>
      <c r="C917" s="12">
        <v>39814</v>
      </c>
      <c r="D917" s="21">
        <v>500</v>
      </c>
      <c r="E917" s="6"/>
      <c r="F917" s="6"/>
      <c r="G917" s="6"/>
      <c r="H917" s="6"/>
      <c r="I917" s="6"/>
    </row>
    <row r="918" spans="1:9" ht="16.5" x14ac:dyDescent="0.2">
      <c r="A918" s="2" t="s">
        <v>10</v>
      </c>
      <c r="B918" s="7" t="s">
        <v>5</v>
      </c>
      <c r="C918" s="12">
        <v>39814</v>
      </c>
      <c r="D918" s="21">
        <v>40</v>
      </c>
      <c r="E918" s="6"/>
      <c r="F918" s="6"/>
      <c r="G918" s="6"/>
      <c r="H918" s="6"/>
      <c r="I918" s="6"/>
    </row>
    <row r="919" spans="1:9" ht="16.5" x14ac:dyDescent="0.2">
      <c r="A919" s="2" t="s">
        <v>10</v>
      </c>
      <c r="B919" s="7" t="s">
        <v>6</v>
      </c>
      <c r="C919" s="12">
        <v>39814</v>
      </c>
      <c r="D919" s="21">
        <v>10</v>
      </c>
      <c r="E919" s="1"/>
      <c r="F919" s="1"/>
      <c r="G919" s="1"/>
      <c r="H919" s="1"/>
      <c r="I919" s="1"/>
    </row>
    <row r="920" spans="1:9" ht="16.5" x14ac:dyDescent="0.2">
      <c r="A920" s="2" t="s">
        <v>10</v>
      </c>
      <c r="B920" s="7" t="s">
        <v>4</v>
      </c>
      <c r="C920" s="12">
        <v>39845</v>
      </c>
      <c r="D920" s="21">
        <v>900</v>
      </c>
    </row>
    <row r="921" spans="1:9" ht="16.5" x14ac:dyDescent="0.2">
      <c r="A921" s="2" t="s">
        <v>10</v>
      </c>
      <c r="B921" s="7" t="s">
        <v>5</v>
      </c>
      <c r="C921" s="12">
        <v>39845</v>
      </c>
      <c r="D921" s="21">
        <v>40</v>
      </c>
    </row>
    <row r="922" spans="1:9" ht="16.5" x14ac:dyDescent="0.2">
      <c r="A922" s="2" t="s">
        <v>10</v>
      </c>
      <c r="B922" s="7" t="s">
        <v>6</v>
      </c>
      <c r="C922" s="12">
        <v>39845</v>
      </c>
      <c r="D922" s="21">
        <v>41</v>
      </c>
    </row>
    <row r="923" spans="1:9" ht="16.5" x14ac:dyDescent="0.2">
      <c r="A923" s="2" t="s">
        <v>10</v>
      </c>
      <c r="B923" s="7" t="s">
        <v>4</v>
      </c>
      <c r="C923" s="12">
        <v>39873</v>
      </c>
      <c r="D923" s="21">
        <v>1100</v>
      </c>
    </row>
    <row r="924" spans="1:9" ht="16.5" x14ac:dyDescent="0.2">
      <c r="A924" s="2" t="s">
        <v>10</v>
      </c>
      <c r="B924" s="7" t="s">
        <v>5</v>
      </c>
      <c r="C924" s="12">
        <v>39873</v>
      </c>
      <c r="D924" s="21">
        <v>40</v>
      </c>
    </row>
    <row r="925" spans="1:9" ht="16.5" x14ac:dyDescent="0.2">
      <c r="A925" s="2" t="s">
        <v>10</v>
      </c>
      <c r="B925" s="7" t="s">
        <v>6</v>
      </c>
      <c r="C925" s="12">
        <v>39873</v>
      </c>
      <c r="D925" s="21">
        <v>63</v>
      </c>
    </row>
    <row r="926" spans="1:9" ht="16.5" x14ac:dyDescent="0.2">
      <c r="A926" s="2" t="s">
        <v>10</v>
      </c>
      <c r="B926" s="7" t="s">
        <v>4</v>
      </c>
      <c r="C926" s="12">
        <v>39904</v>
      </c>
      <c r="D926" s="21">
        <v>3000</v>
      </c>
    </row>
    <row r="927" spans="1:9" ht="16.5" x14ac:dyDescent="0.2">
      <c r="A927" s="2" t="s">
        <v>10</v>
      </c>
      <c r="B927" s="7" t="s">
        <v>5</v>
      </c>
      <c r="C927" s="12">
        <v>39904</v>
      </c>
      <c r="D927" s="21">
        <v>20</v>
      </c>
    </row>
    <row r="928" spans="1:9" ht="16.5" x14ac:dyDescent="0.2">
      <c r="A928" s="2" t="s">
        <v>10</v>
      </c>
      <c r="B928" s="7" t="s">
        <v>6</v>
      </c>
      <c r="C928" s="12">
        <v>39904</v>
      </c>
      <c r="D928" s="21">
        <v>20</v>
      </c>
    </row>
    <row r="929" spans="1:16" ht="16.5" x14ac:dyDescent="0.2">
      <c r="A929" s="2" t="s">
        <v>10</v>
      </c>
      <c r="B929" s="7" t="s">
        <v>4</v>
      </c>
      <c r="C929" s="12">
        <v>39934</v>
      </c>
      <c r="D929" s="21">
        <v>1300</v>
      </c>
    </row>
    <row r="930" spans="1:16" ht="16.5" x14ac:dyDescent="0.2">
      <c r="A930" s="2" t="s">
        <v>10</v>
      </c>
      <c r="B930" s="7" t="s">
        <v>5</v>
      </c>
      <c r="C930" s="12">
        <v>39934</v>
      </c>
      <c r="D930" s="21">
        <v>20</v>
      </c>
    </row>
    <row r="931" spans="1:16" ht="16.5" x14ac:dyDescent="0.2">
      <c r="A931" s="2" t="s">
        <v>10</v>
      </c>
      <c r="B931" s="7" t="s">
        <v>6</v>
      </c>
      <c r="C931" s="12">
        <v>39934</v>
      </c>
      <c r="D931" s="21">
        <v>20</v>
      </c>
    </row>
    <row r="932" spans="1:16" ht="16.5" x14ac:dyDescent="0.2">
      <c r="A932" s="2" t="s">
        <v>10</v>
      </c>
      <c r="B932" s="7" t="s">
        <v>4</v>
      </c>
      <c r="C932" s="12">
        <v>40057</v>
      </c>
      <c r="D932" s="6">
        <v>500</v>
      </c>
      <c r="E932" s="6"/>
      <c r="F932" s="6"/>
    </row>
    <row r="933" spans="1:16" ht="16.5" x14ac:dyDescent="0.2">
      <c r="A933" s="2" t="s">
        <v>10</v>
      </c>
      <c r="B933" s="7" t="s">
        <v>5</v>
      </c>
      <c r="C933" s="12">
        <v>40057</v>
      </c>
      <c r="D933" s="6">
        <v>10</v>
      </c>
      <c r="E933" s="6"/>
      <c r="F933" s="6"/>
    </row>
    <row r="934" spans="1:16" ht="16.5" x14ac:dyDescent="0.2">
      <c r="A934" s="2" t="s">
        <v>10</v>
      </c>
      <c r="B934" s="7" t="s">
        <v>6</v>
      </c>
      <c r="C934" s="12">
        <v>40057</v>
      </c>
      <c r="D934" s="6">
        <v>20</v>
      </c>
      <c r="E934" s="6"/>
      <c r="F934" s="1"/>
    </row>
    <row r="935" spans="1:16" ht="16.5" x14ac:dyDescent="0.2">
      <c r="A935" s="2" t="s">
        <v>10</v>
      </c>
      <c r="B935" s="7" t="s">
        <v>4</v>
      </c>
      <c r="C935" s="12">
        <v>40148</v>
      </c>
      <c r="D935" s="21">
        <v>5000</v>
      </c>
      <c r="E935" s="15"/>
      <c r="F935" s="14"/>
      <c r="G935" s="14"/>
      <c r="H935" s="14"/>
      <c r="I935" s="14"/>
      <c r="J935" s="14"/>
      <c r="K935" s="14"/>
      <c r="L935" s="14"/>
      <c r="M935" s="14"/>
      <c r="N935" s="14"/>
      <c r="O935" s="14"/>
      <c r="P935" s="14"/>
    </row>
    <row r="936" spans="1:16" ht="16.5" x14ac:dyDescent="0.2">
      <c r="A936" s="2" t="s">
        <v>10</v>
      </c>
      <c r="B936" s="7" t="s">
        <v>5</v>
      </c>
      <c r="C936" s="12">
        <v>40148</v>
      </c>
      <c r="D936" s="21">
        <v>170</v>
      </c>
      <c r="E936" s="15"/>
      <c r="F936" s="14"/>
      <c r="G936" s="14"/>
      <c r="H936" s="14"/>
      <c r="I936" s="14"/>
      <c r="J936" s="14"/>
      <c r="K936" s="14"/>
      <c r="L936" s="14"/>
      <c r="M936" s="14"/>
      <c r="N936" s="14"/>
      <c r="O936" s="14"/>
      <c r="P936" s="14"/>
    </row>
    <row r="937" spans="1:16" ht="16.5" x14ac:dyDescent="0.2">
      <c r="A937" s="2" t="s">
        <v>10</v>
      </c>
      <c r="B937" s="7" t="s">
        <v>6</v>
      </c>
      <c r="C937" s="12">
        <v>40148</v>
      </c>
      <c r="D937" s="21">
        <v>31</v>
      </c>
      <c r="E937" s="15"/>
      <c r="F937" s="14"/>
      <c r="G937" s="14"/>
      <c r="H937" s="14"/>
      <c r="I937" s="14"/>
      <c r="J937" s="14"/>
      <c r="K937" s="14"/>
      <c r="L937" s="14"/>
      <c r="M937" s="14"/>
      <c r="N937" s="14"/>
      <c r="O937" s="14"/>
      <c r="P937" s="14"/>
    </row>
    <row r="938" spans="1:16" ht="16.5" x14ac:dyDescent="0.2">
      <c r="A938" s="2" t="s">
        <v>11</v>
      </c>
      <c r="B938" s="7" t="s">
        <v>4</v>
      </c>
      <c r="C938" s="12">
        <v>39083</v>
      </c>
      <c r="D938" s="21">
        <v>300</v>
      </c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</row>
    <row r="939" spans="1:16" ht="16.5" x14ac:dyDescent="0.2">
      <c r="A939" s="2" t="s">
        <v>11</v>
      </c>
      <c r="B939" s="7" t="s">
        <v>5</v>
      </c>
      <c r="C939" s="12">
        <v>39083</v>
      </c>
      <c r="D939" s="21">
        <v>20</v>
      </c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</row>
    <row r="940" spans="1:16" ht="16.5" x14ac:dyDescent="0.2">
      <c r="A940" s="2" t="s">
        <v>11</v>
      </c>
      <c r="B940" s="7" t="s">
        <v>6</v>
      </c>
      <c r="C940" s="12">
        <v>39083</v>
      </c>
      <c r="D940" s="21">
        <v>10</v>
      </c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  <c r="P940" s="14"/>
    </row>
    <row r="941" spans="1:16" ht="16.5" x14ac:dyDescent="0.2">
      <c r="A941" s="2" t="s">
        <v>11</v>
      </c>
      <c r="B941" s="7" t="s">
        <v>4</v>
      </c>
      <c r="C941" s="12">
        <v>39114</v>
      </c>
      <c r="D941" s="21">
        <v>1900</v>
      </c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  <c r="P941" s="14"/>
    </row>
    <row r="942" spans="1:16" ht="16.5" x14ac:dyDescent="0.2">
      <c r="A942" s="2" t="s">
        <v>11</v>
      </c>
      <c r="B942" s="7" t="s">
        <v>5</v>
      </c>
      <c r="C942" s="12">
        <v>39114</v>
      </c>
      <c r="D942" s="21">
        <v>120</v>
      </c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  <c r="P942" s="14"/>
    </row>
    <row r="943" spans="1:16" ht="16.5" x14ac:dyDescent="0.2">
      <c r="A943" s="2" t="s">
        <v>11</v>
      </c>
      <c r="B943" s="7" t="s">
        <v>6</v>
      </c>
      <c r="C943" s="12">
        <v>39114</v>
      </c>
      <c r="D943" s="21">
        <v>10</v>
      </c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  <c r="P943" s="14"/>
    </row>
    <row r="944" spans="1:16" ht="16.5" x14ac:dyDescent="0.2">
      <c r="A944" s="2" t="s">
        <v>11</v>
      </c>
      <c r="B944" s="7" t="s">
        <v>4</v>
      </c>
      <c r="C944" s="12">
        <v>39142</v>
      </c>
      <c r="D944" s="21">
        <v>230</v>
      </c>
    </row>
    <row r="945" spans="1:4" ht="16.5" x14ac:dyDescent="0.2">
      <c r="A945" s="2" t="s">
        <v>11</v>
      </c>
      <c r="B945" s="7" t="s">
        <v>5</v>
      </c>
      <c r="C945" s="12">
        <v>39142</v>
      </c>
      <c r="D945" s="21">
        <v>80</v>
      </c>
    </row>
    <row r="946" spans="1:4" ht="16.5" x14ac:dyDescent="0.2">
      <c r="A946" s="2" t="s">
        <v>11</v>
      </c>
      <c r="B946" s="7" t="s">
        <v>6</v>
      </c>
      <c r="C946" s="12">
        <v>39142</v>
      </c>
      <c r="D946" s="21">
        <v>10</v>
      </c>
    </row>
    <row r="947" spans="1:4" ht="16.5" x14ac:dyDescent="0.2">
      <c r="A947" s="2" t="s">
        <v>11</v>
      </c>
      <c r="B947" s="7" t="s">
        <v>4</v>
      </c>
      <c r="C947" s="12">
        <v>39173</v>
      </c>
      <c r="D947" s="21">
        <v>3000</v>
      </c>
    </row>
    <row r="948" spans="1:4" ht="16.5" x14ac:dyDescent="0.2">
      <c r="A948" s="2" t="s">
        <v>11</v>
      </c>
      <c r="B948" s="7" t="s">
        <v>5</v>
      </c>
      <c r="C948" s="12">
        <v>39173</v>
      </c>
      <c r="D948" s="21">
        <v>20</v>
      </c>
    </row>
    <row r="949" spans="1:4" ht="16.5" x14ac:dyDescent="0.2">
      <c r="A949" s="2" t="s">
        <v>11</v>
      </c>
      <c r="B949" s="7" t="s">
        <v>6</v>
      </c>
      <c r="C949" s="12">
        <v>39173</v>
      </c>
      <c r="D949" s="21">
        <v>15</v>
      </c>
    </row>
    <row r="950" spans="1:4" ht="16.5" x14ac:dyDescent="0.2">
      <c r="A950" s="2" t="s">
        <v>11</v>
      </c>
      <c r="B950" s="7" t="s">
        <v>4</v>
      </c>
      <c r="C950" s="12">
        <v>39203</v>
      </c>
      <c r="D950" s="21">
        <v>700</v>
      </c>
    </row>
    <row r="951" spans="1:4" ht="16.5" x14ac:dyDescent="0.2">
      <c r="A951" s="2" t="s">
        <v>11</v>
      </c>
      <c r="B951" s="7" t="s">
        <v>5</v>
      </c>
      <c r="C951" s="12">
        <v>39203</v>
      </c>
      <c r="D951" s="21">
        <v>40</v>
      </c>
    </row>
    <row r="952" spans="1:4" ht="16.5" x14ac:dyDescent="0.2">
      <c r="A952" s="2" t="s">
        <v>11</v>
      </c>
      <c r="B952" s="7" t="s">
        <v>6</v>
      </c>
      <c r="C952" s="12">
        <v>39203</v>
      </c>
      <c r="D952" s="21">
        <v>10</v>
      </c>
    </row>
    <row r="953" spans="1:4" ht="16.5" x14ac:dyDescent="0.2">
      <c r="A953" s="2" t="s">
        <v>11</v>
      </c>
      <c r="B953" s="7" t="s">
        <v>4</v>
      </c>
      <c r="C953" s="12">
        <v>39234</v>
      </c>
      <c r="D953" s="21">
        <v>2200</v>
      </c>
    </row>
    <row r="954" spans="1:4" ht="16.5" x14ac:dyDescent="0.2">
      <c r="A954" s="2" t="s">
        <v>11</v>
      </c>
      <c r="B954" s="7" t="s">
        <v>5</v>
      </c>
      <c r="C954" s="12">
        <v>39234</v>
      </c>
      <c r="D954" s="21">
        <v>20</v>
      </c>
    </row>
    <row r="955" spans="1:4" ht="16.5" x14ac:dyDescent="0.2">
      <c r="A955" s="2" t="s">
        <v>11</v>
      </c>
      <c r="B955" s="7" t="s">
        <v>6</v>
      </c>
      <c r="C955" s="12">
        <v>39234</v>
      </c>
      <c r="D955" s="21">
        <v>20</v>
      </c>
    </row>
    <row r="956" spans="1:4" ht="16.5" x14ac:dyDescent="0.2">
      <c r="A956" s="2" t="s">
        <v>11</v>
      </c>
      <c r="B956" s="7" t="s">
        <v>4</v>
      </c>
      <c r="C956" s="12">
        <v>39264</v>
      </c>
      <c r="D956" s="21">
        <v>2400</v>
      </c>
    </row>
    <row r="957" spans="1:4" ht="16.5" x14ac:dyDescent="0.2">
      <c r="A957" s="2" t="s">
        <v>11</v>
      </c>
      <c r="B957" s="7" t="s">
        <v>5</v>
      </c>
      <c r="C957" s="12">
        <v>39264</v>
      </c>
      <c r="D957" s="21">
        <v>20</v>
      </c>
    </row>
    <row r="958" spans="1:4" ht="16.5" x14ac:dyDescent="0.2">
      <c r="A958" s="2" t="s">
        <v>11</v>
      </c>
      <c r="B958" s="7" t="s">
        <v>6</v>
      </c>
      <c r="C958" s="12">
        <v>39264</v>
      </c>
      <c r="D958" s="21">
        <v>10</v>
      </c>
    </row>
    <row r="959" spans="1:4" ht="16.5" x14ac:dyDescent="0.2">
      <c r="A959" s="2" t="s">
        <v>11</v>
      </c>
      <c r="B959" s="7" t="s">
        <v>4</v>
      </c>
      <c r="C959" s="12">
        <v>39295</v>
      </c>
      <c r="D959" s="21">
        <v>1100</v>
      </c>
    </row>
    <row r="960" spans="1:4" ht="16.5" x14ac:dyDescent="0.2">
      <c r="A960" s="2" t="s">
        <v>11</v>
      </c>
      <c r="B960" s="7" t="s">
        <v>5</v>
      </c>
      <c r="C960" s="12">
        <v>39295</v>
      </c>
      <c r="D960" s="21">
        <v>20</v>
      </c>
    </row>
    <row r="961" spans="1:16" ht="16.5" x14ac:dyDescent="0.2">
      <c r="A961" s="2" t="s">
        <v>11</v>
      </c>
      <c r="B961" s="7" t="s">
        <v>6</v>
      </c>
      <c r="C961" s="12">
        <v>39295</v>
      </c>
      <c r="D961" s="21">
        <v>20</v>
      </c>
    </row>
    <row r="962" spans="1:16" ht="16.5" x14ac:dyDescent="0.2">
      <c r="A962" s="2" t="s">
        <v>11</v>
      </c>
      <c r="B962" s="7" t="s">
        <v>4</v>
      </c>
      <c r="C962" s="12">
        <v>39326</v>
      </c>
      <c r="D962" s="21">
        <v>800</v>
      </c>
    </row>
    <row r="963" spans="1:16" ht="16.5" x14ac:dyDescent="0.2">
      <c r="A963" s="2" t="s">
        <v>11</v>
      </c>
      <c r="B963" s="7" t="s">
        <v>5</v>
      </c>
      <c r="C963" s="12">
        <v>39326</v>
      </c>
      <c r="D963" s="21">
        <v>110</v>
      </c>
    </row>
    <row r="964" spans="1:16" ht="16.5" x14ac:dyDescent="0.2">
      <c r="A964" s="2" t="s">
        <v>11</v>
      </c>
      <c r="B964" s="7" t="s">
        <v>6</v>
      </c>
      <c r="C964" s="12">
        <v>39326</v>
      </c>
      <c r="D964" s="21">
        <v>75</v>
      </c>
    </row>
    <row r="965" spans="1:16" ht="16.5" x14ac:dyDescent="0.2">
      <c r="A965" s="2" t="s">
        <v>11</v>
      </c>
      <c r="B965" s="7" t="s">
        <v>4</v>
      </c>
      <c r="C965" s="12">
        <v>39356</v>
      </c>
      <c r="D965" s="21">
        <v>300</v>
      </c>
    </row>
    <row r="966" spans="1:16" ht="16.5" x14ac:dyDescent="0.2">
      <c r="A966" s="2" t="s">
        <v>11</v>
      </c>
      <c r="B966" s="7" t="s">
        <v>5</v>
      </c>
      <c r="C966" s="12">
        <v>39356</v>
      </c>
      <c r="D966" s="21">
        <v>20</v>
      </c>
    </row>
    <row r="967" spans="1:16" ht="16.5" x14ac:dyDescent="0.2">
      <c r="A967" s="2" t="s">
        <v>11</v>
      </c>
      <c r="B967" s="7" t="s">
        <v>6</v>
      </c>
      <c r="C967" s="12">
        <v>39356</v>
      </c>
      <c r="D967" s="21">
        <v>10</v>
      </c>
    </row>
    <row r="968" spans="1:16" ht="16.5" x14ac:dyDescent="0.2">
      <c r="A968" s="2" t="s">
        <v>11</v>
      </c>
      <c r="B968" s="7" t="s">
        <v>4</v>
      </c>
      <c r="C968" s="12">
        <v>39387</v>
      </c>
      <c r="D968" s="21">
        <v>500</v>
      </c>
    </row>
    <row r="969" spans="1:16" ht="16.5" x14ac:dyDescent="0.2">
      <c r="A969" s="2" t="s">
        <v>11</v>
      </c>
      <c r="B969" s="7" t="s">
        <v>5</v>
      </c>
      <c r="C969" s="12">
        <v>39387</v>
      </c>
      <c r="D969" s="21">
        <v>20</v>
      </c>
    </row>
    <row r="970" spans="1:16" ht="16.5" x14ac:dyDescent="0.2">
      <c r="A970" s="2" t="s">
        <v>11</v>
      </c>
      <c r="B970" s="7" t="s">
        <v>6</v>
      </c>
      <c r="C970" s="12">
        <v>39387</v>
      </c>
      <c r="D970" s="21">
        <v>30</v>
      </c>
    </row>
    <row r="971" spans="1:16" ht="16.5" x14ac:dyDescent="0.2">
      <c r="A971" s="2" t="s">
        <v>11</v>
      </c>
      <c r="B971" s="7" t="s">
        <v>4</v>
      </c>
      <c r="C971" s="12">
        <v>39417</v>
      </c>
      <c r="D971" s="21">
        <v>5000</v>
      </c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</row>
    <row r="972" spans="1:16" ht="16.5" x14ac:dyDescent="0.2">
      <c r="A972" s="2" t="s">
        <v>11</v>
      </c>
      <c r="B972" s="7" t="s">
        <v>5</v>
      </c>
      <c r="C972" s="12">
        <v>39417</v>
      </c>
      <c r="D972" s="21">
        <v>300</v>
      </c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</row>
    <row r="973" spans="1:16" ht="16.5" x14ac:dyDescent="0.2">
      <c r="A973" s="2" t="s">
        <v>11</v>
      </c>
      <c r="B973" s="7" t="s">
        <v>6</v>
      </c>
      <c r="C973" s="12">
        <v>39417</v>
      </c>
      <c r="D973" s="21">
        <v>201</v>
      </c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</row>
    <row r="974" spans="1:16" ht="16.5" x14ac:dyDescent="0.2">
      <c r="A974" s="2" t="s">
        <v>11</v>
      </c>
      <c r="B974" s="7" t="s">
        <v>4</v>
      </c>
      <c r="C974" s="12">
        <v>39448</v>
      </c>
      <c r="D974" s="21">
        <v>900</v>
      </c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</row>
    <row r="975" spans="1:16" ht="16.5" x14ac:dyDescent="0.2">
      <c r="A975" s="2" t="s">
        <v>11</v>
      </c>
      <c r="B975" s="7" t="s">
        <v>5</v>
      </c>
      <c r="C975" s="12">
        <v>39448</v>
      </c>
      <c r="D975" s="21">
        <v>20</v>
      </c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</row>
    <row r="976" spans="1:16" ht="16.5" x14ac:dyDescent="0.2">
      <c r="A976" s="2" t="s">
        <v>11</v>
      </c>
      <c r="B976" s="7" t="s">
        <v>6</v>
      </c>
      <c r="C976" s="12">
        <v>39448</v>
      </c>
      <c r="D976" s="21">
        <v>41</v>
      </c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</row>
    <row r="977" spans="1:16" ht="16.5" x14ac:dyDescent="0.2">
      <c r="A977" s="2" t="s">
        <v>11</v>
      </c>
      <c r="B977" s="7" t="s">
        <v>4</v>
      </c>
      <c r="C977" s="12">
        <v>39479</v>
      </c>
      <c r="D977" s="21">
        <v>500</v>
      </c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</row>
    <row r="978" spans="1:16" ht="16.5" x14ac:dyDescent="0.2">
      <c r="A978" s="2" t="s">
        <v>11</v>
      </c>
      <c r="B978" s="7" t="s">
        <v>5</v>
      </c>
      <c r="C978" s="12">
        <v>39479</v>
      </c>
      <c r="D978" s="21">
        <v>20</v>
      </c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</row>
    <row r="979" spans="1:16" ht="16.5" x14ac:dyDescent="0.2">
      <c r="A979" s="2" t="s">
        <v>11</v>
      </c>
      <c r="B979" s="7" t="s">
        <v>6</v>
      </c>
      <c r="C979" s="12">
        <v>39479</v>
      </c>
      <c r="D979" s="21">
        <v>75</v>
      </c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</row>
    <row r="980" spans="1:16" ht="16.5" x14ac:dyDescent="0.2">
      <c r="A980" s="2" t="s">
        <v>11</v>
      </c>
      <c r="B980" s="7" t="s">
        <v>4</v>
      </c>
      <c r="C980" s="12">
        <v>39508</v>
      </c>
      <c r="D980" s="21">
        <v>300</v>
      </c>
    </row>
    <row r="981" spans="1:16" ht="16.5" x14ac:dyDescent="0.2">
      <c r="A981" s="2" t="s">
        <v>11</v>
      </c>
      <c r="B981" s="7" t="s">
        <v>5</v>
      </c>
      <c r="C981" s="12">
        <v>39508</v>
      </c>
      <c r="D981" s="21">
        <v>20</v>
      </c>
    </row>
    <row r="982" spans="1:16" ht="16.5" x14ac:dyDescent="0.2">
      <c r="A982" s="2" t="s">
        <v>11</v>
      </c>
      <c r="B982" s="7" t="s">
        <v>6</v>
      </c>
      <c r="C982" s="12">
        <v>39508</v>
      </c>
      <c r="D982" s="21">
        <v>41</v>
      </c>
    </row>
    <row r="983" spans="1:16" ht="16.5" x14ac:dyDescent="0.2">
      <c r="A983" s="2" t="s">
        <v>11</v>
      </c>
      <c r="B983" s="7" t="s">
        <v>4</v>
      </c>
      <c r="C983" s="12">
        <v>39539</v>
      </c>
      <c r="D983" s="21">
        <v>500</v>
      </c>
    </row>
    <row r="984" spans="1:16" ht="16.5" x14ac:dyDescent="0.2">
      <c r="A984" s="2" t="s">
        <v>11</v>
      </c>
      <c r="B984" s="7" t="s">
        <v>5</v>
      </c>
      <c r="C984" s="12">
        <v>39539</v>
      </c>
      <c r="D984" s="21">
        <v>40</v>
      </c>
    </row>
    <row r="985" spans="1:16" ht="16.5" x14ac:dyDescent="0.2">
      <c r="A985" s="2" t="s">
        <v>11</v>
      </c>
      <c r="B985" s="7" t="s">
        <v>6</v>
      </c>
      <c r="C985" s="12">
        <v>39539</v>
      </c>
      <c r="D985" s="21" t="s">
        <v>21</v>
      </c>
    </row>
    <row r="986" spans="1:16" ht="16.5" x14ac:dyDescent="0.2">
      <c r="A986" s="2" t="s">
        <v>11</v>
      </c>
      <c r="B986" s="7" t="s">
        <v>4</v>
      </c>
      <c r="C986" s="12">
        <v>39569</v>
      </c>
      <c r="D986" s="21">
        <v>5000</v>
      </c>
    </row>
    <row r="987" spans="1:16" ht="16.5" x14ac:dyDescent="0.2">
      <c r="A987" s="2" t="s">
        <v>11</v>
      </c>
      <c r="B987" s="7" t="s">
        <v>5</v>
      </c>
      <c r="C987" s="12">
        <v>39569</v>
      </c>
      <c r="D987" s="21">
        <v>40</v>
      </c>
    </row>
    <row r="988" spans="1:16" ht="16.5" x14ac:dyDescent="0.2">
      <c r="A988" s="2" t="s">
        <v>11</v>
      </c>
      <c r="B988" s="7" t="s">
        <v>6</v>
      </c>
      <c r="C988" s="12">
        <v>39569</v>
      </c>
      <c r="D988" s="21">
        <v>85</v>
      </c>
    </row>
    <row r="989" spans="1:16" ht="16.5" x14ac:dyDescent="0.2">
      <c r="A989" s="2" t="s">
        <v>11</v>
      </c>
      <c r="B989" s="7" t="s">
        <v>4</v>
      </c>
      <c r="C989" s="12">
        <v>39600</v>
      </c>
      <c r="D989" s="21">
        <v>9000</v>
      </c>
    </row>
    <row r="990" spans="1:16" ht="16.5" x14ac:dyDescent="0.2">
      <c r="A990" s="2" t="s">
        <v>11</v>
      </c>
      <c r="B990" s="7" t="s">
        <v>5</v>
      </c>
      <c r="C990" s="12">
        <v>39600</v>
      </c>
      <c r="D990" s="21">
        <v>40</v>
      </c>
    </row>
    <row r="991" spans="1:16" ht="16.5" x14ac:dyDescent="0.2">
      <c r="A991" s="2" t="s">
        <v>11</v>
      </c>
      <c r="B991" s="7" t="s">
        <v>6</v>
      </c>
      <c r="C991" s="12">
        <v>39600</v>
      </c>
      <c r="D991" s="21">
        <v>20</v>
      </c>
    </row>
    <row r="992" spans="1:16" ht="16.5" x14ac:dyDescent="0.2">
      <c r="A992" s="2" t="s">
        <v>11</v>
      </c>
      <c r="B992" s="7" t="s">
        <v>4</v>
      </c>
      <c r="C992" s="12">
        <v>39630</v>
      </c>
      <c r="D992" s="21">
        <v>3000</v>
      </c>
    </row>
    <row r="993" spans="1:9" ht="16.5" x14ac:dyDescent="0.2">
      <c r="A993" s="2" t="s">
        <v>11</v>
      </c>
      <c r="B993" s="7" t="s">
        <v>5</v>
      </c>
      <c r="C993" s="12">
        <v>39630</v>
      </c>
      <c r="D993" s="21">
        <v>130</v>
      </c>
    </row>
    <row r="994" spans="1:9" ht="16.5" x14ac:dyDescent="0.2">
      <c r="A994" s="2" t="s">
        <v>11</v>
      </c>
      <c r="B994" s="7" t="s">
        <v>6</v>
      </c>
      <c r="C994" s="12">
        <v>39630</v>
      </c>
      <c r="D994" s="21">
        <v>52</v>
      </c>
    </row>
    <row r="995" spans="1:9" ht="16.5" x14ac:dyDescent="0.2">
      <c r="A995" s="2" t="s">
        <v>11</v>
      </c>
      <c r="B995" s="7" t="s">
        <v>4</v>
      </c>
      <c r="C995" s="12">
        <v>39661</v>
      </c>
      <c r="D995" s="21">
        <v>2800</v>
      </c>
    </row>
    <row r="996" spans="1:9" ht="16.5" x14ac:dyDescent="0.2">
      <c r="A996" s="2" t="s">
        <v>11</v>
      </c>
      <c r="B996" s="7" t="s">
        <v>5</v>
      </c>
      <c r="C996" s="12">
        <v>39661</v>
      </c>
      <c r="D996" s="21">
        <v>20</v>
      </c>
    </row>
    <row r="997" spans="1:9" ht="16.5" x14ac:dyDescent="0.2">
      <c r="A997" s="2" t="s">
        <v>11</v>
      </c>
      <c r="B997" s="7" t="s">
        <v>6</v>
      </c>
      <c r="C997" s="12">
        <v>39661</v>
      </c>
      <c r="D997" s="21">
        <v>10</v>
      </c>
    </row>
    <row r="998" spans="1:9" ht="16.5" x14ac:dyDescent="0.2">
      <c r="A998" s="2" t="s">
        <v>11</v>
      </c>
      <c r="B998" s="7" t="s">
        <v>4</v>
      </c>
      <c r="C998" s="12">
        <v>39692</v>
      </c>
      <c r="D998" s="21">
        <v>230</v>
      </c>
    </row>
    <row r="999" spans="1:9" ht="16.5" x14ac:dyDescent="0.2">
      <c r="A999" s="2" t="s">
        <v>11</v>
      </c>
      <c r="B999" s="7" t="s">
        <v>5</v>
      </c>
      <c r="C999" s="12">
        <v>39692</v>
      </c>
      <c r="D999" s="21">
        <v>130</v>
      </c>
    </row>
    <row r="1000" spans="1:9" ht="16.5" x14ac:dyDescent="0.2">
      <c r="A1000" s="2" t="s">
        <v>11</v>
      </c>
      <c r="B1000" s="7" t="s">
        <v>6</v>
      </c>
      <c r="C1000" s="12">
        <v>39692</v>
      </c>
      <c r="D1000" s="21">
        <v>63</v>
      </c>
    </row>
    <row r="1001" spans="1:9" ht="16.5" x14ac:dyDescent="0.2">
      <c r="A1001" s="2" t="s">
        <v>11</v>
      </c>
      <c r="B1001" s="7" t="s">
        <v>4</v>
      </c>
      <c r="C1001" s="12">
        <v>39722</v>
      </c>
      <c r="D1001" s="21">
        <v>500</v>
      </c>
    </row>
    <row r="1002" spans="1:9" ht="16.5" x14ac:dyDescent="0.2">
      <c r="A1002" s="2" t="s">
        <v>11</v>
      </c>
      <c r="B1002" s="7" t="s">
        <v>5</v>
      </c>
      <c r="C1002" s="12">
        <v>39722</v>
      </c>
      <c r="D1002" s="21">
        <v>80</v>
      </c>
    </row>
    <row r="1003" spans="1:9" ht="16.5" x14ac:dyDescent="0.2">
      <c r="A1003" s="2" t="s">
        <v>11</v>
      </c>
      <c r="B1003" s="7" t="s">
        <v>6</v>
      </c>
      <c r="C1003" s="12">
        <v>39722</v>
      </c>
      <c r="D1003" s="21">
        <v>63</v>
      </c>
    </row>
    <row r="1004" spans="1:9" ht="16.5" x14ac:dyDescent="0.2">
      <c r="A1004" s="2" t="s">
        <v>11</v>
      </c>
      <c r="B1004" s="7" t="s">
        <v>4</v>
      </c>
      <c r="C1004" s="12">
        <v>39753</v>
      </c>
      <c r="D1004" s="21">
        <v>1200</v>
      </c>
    </row>
    <row r="1005" spans="1:9" ht="16.5" x14ac:dyDescent="0.2">
      <c r="A1005" s="2" t="s">
        <v>11</v>
      </c>
      <c r="B1005" s="7" t="s">
        <v>5</v>
      </c>
      <c r="C1005" s="12">
        <v>39753</v>
      </c>
      <c r="D1005" s="21">
        <v>255</v>
      </c>
    </row>
    <row r="1006" spans="1:9" ht="16.5" x14ac:dyDescent="0.2">
      <c r="A1006" s="2" t="s">
        <v>11</v>
      </c>
      <c r="B1006" s="7" t="s">
        <v>6</v>
      </c>
      <c r="C1006" s="12">
        <v>39753</v>
      </c>
      <c r="D1006" s="21">
        <v>247</v>
      </c>
    </row>
    <row r="1007" spans="1:9" ht="16.5" x14ac:dyDescent="0.2">
      <c r="A1007" s="2" t="s">
        <v>11</v>
      </c>
      <c r="B1007" s="7" t="s">
        <v>4</v>
      </c>
      <c r="C1007" s="12">
        <v>39783</v>
      </c>
      <c r="D1007" s="21">
        <v>3000</v>
      </c>
    </row>
    <row r="1008" spans="1:9" ht="16.5" x14ac:dyDescent="0.2">
      <c r="A1008" s="2" t="s">
        <v>11</v>
      </c>
      <c r="B1008" s="7" t="s">
        <v>5</v>
      </c>
      <c r="C1008" s="12">
        <v>39783</v>
      </c>
      <c r="D1008" s="21">
        <v>500</v>
      </c>
      <c r="E1008" s="1"/>
      <c r="F1008" s="1"/>
      <c r="G1008" s="1"/>
      <c r="H1008" s="1"/>
      <c r="I1008" s="1"/>
    </row>
    <row r="1009" spans="1:9" ht="16.5" x14ac:dyDescent="0.2">
      <c r="A1009" s="2" t="s">
        <v>11</v>
      </c>
      <c r="B1009" s="7" t="s">
        <v>6</v>
      </c>
      <c r="C1009" s="12">
        <v>39783</v>
      </c>
      <c r="D1009" s="21">
        <v>323</v>
      </c>
      <c r="E1009" s="1"/>
      <c r="F1009" s="1"/>
      <c r="G1009" s="1"/>
      <c r="H1009" s="1"/>
      <c r="I1009" s="1"/>
    </row>
    <row r="1010" spans="1:9" ht="16.5" x14ac:dyDescent="0.2">
      <c r="A1010" s="2" t="s">
        <v>11</v>
      </c>
      <c r="B1010" s="7" t="s">
        <v>4</v>
      </c>
      <c r="C1010" s="12">
        <v>39814</v>
      </c>
      <c r="D1010" s="21">
        <v>500</v>
      </c>
      <c r="E1010" s="6"/>
      <c r="F1010" s="6"/>
      <c r="G1010" s="6"/>
      <c r="H1010" s="6"/>
      <c r="I1010" s="6"/>
    </row>
    <row r="1011" spans="1:9" ht="16.5" x14ac:dyDescent="0.2">
      <c r="A1011" s="2" t="s">
        <v>11</v>
      </c>
      <c r="B1011" s="7" t="s">
        <v>5</v>
      </c>
      <c r="C1011" s="12">
        <v>39814</v>
      </c>
      <c r="D1011" s="21">
        <v>20</v>
      </c>
      <c r="E1011" s="6"/>
      <c r="F1011" s="6"/>
      <c r="G1011" s="6"/>
      <c r="H1011" s="6"/>
      <c r="I1011" s="6"/>
    </row>
    <row r="1012" spans="1:9" ht="16.5" x14ac:dyDescent="0.2">
      <c r="A1012" s="2" t="s">
        <v>11</v>
      </c>
      <c r="B1012" s="7" t="s">
        <v>6</v>
      </c>
      <c r="C1012" s="12">
        <v>39814</v>
      </c>
      <c r="D1012" s="21">
        <v>10</v>
      </c>
      <c r="E1012" s="1"/>
      <c r="F1012" s="1"/>
      <c r="G1012" s="1"/>
      <c r="H1012" s="1"/>
      <c r="I1012" s="1"/>
    </row>
    <row r="1013" spans="1:9" ht="16.5" x14ac:dyDescent="0.2">
      <c r="A1013" s="2" t="s">
        <v>11</v>
      </c>
      <c r="B1013" s="7" t="s">
        <v>4</v>
      </c>
      <c r="C1013" s="12">
        <v>39845</v>
      </c>
      <c r="D1013" s="21">
        <v>230</v>
      </c>
    </row>
    <row r="1014" spans="1:9" ht="16.5" x14ac:dyDescent="0.2">
      <c r="A1014" s="2" t="s">
        <v>11</v>
      </c>
      <c r="B1014" s="7" t="s">
        <v>5</v>
      </c>
      <c r="C1014" s="12">
        <v>39845</v>
      </c>
      <c r="D1014" s="21">
        <v>20</v>
      </c>
    </row>
    <row r="1015" spans="1:9" ht="16.5" x14ac:dyDescent="0.2">
      <c r="A1015" s="2" t="s">
        <v>11</v>
      </c>
      <c r="B1015" s="7" t="s">
        <v>6</v>
      </c>
      <c r="C1015" s="12">
        <v>39845</v>
      </c>
      <c r="D1015" s="21">
        <v>20</v>
      </c>
    </row>
    <row r="1016" spans="1:9" ht="16.5" x14ac:dyDescent="0.2">
      <c r="A1016" s="2" t="s">
        <v>11</v>
      </c>
      <c r="B1016" s="7" t="s">
        <v>4</v>
      </c>
      <c r="C1016" s="12">
        <v>39873</v>
      </c>
      <c r="D1016" s="21">
        <v>700</v>
      </c>
    </row>
    <row r="1017" spans="1:9" ht="16.5" x14ac:dyDescent="0.2">
      <c r="A1017" s="2" t="s">
        <v>11</v>
      </c>
      <c r="B1017" s="7" t="s">
        <v>5</v>
      </c>
      <c r="C1017" s="12">
        <v>39873</v>
      </c>
      <c r="D1017" s="21">
        <v>20</v>
      </c>
    </row>
    <row r="1018" spans="1:9" ht="16.5" x14ac:dyDescent="0.2">
      <c r="A1018" s="2" t="s">
        <v>11</v>
      </c>
      <c r="B1018" s="7" t="s">
        <v>6</v>
      </c>
      <c r="C1018" s="12">
        <v>39873</v>
      </c>
      <c r="D1018" s="21">
        <v>10</v>
      </c>
    </row>
    <row r="1019" spans="1:9" ht="16.5" x14ac:dyDescent="0.2">
      <c r="A1019" s="2" t="s">
        <v>11</v>
      </c>
      <c r="B1019" s="7" t="s">
        <v>4</v>
      </c>
      <c r="C1019" s="12">
        <v>39904</v>
      </c>
      <c r="D1019" s="21">
        <v>220</v>
      </c>
    </row>
    <row r="1020" spans="1:9" ht="16.5" x14ac:dyDescent="0.2">
      <c r="A1020" s="2" t="s">
        <v>11</v>
      </c>
      <c r="B1020" s="7" t="s">
        <v>5</v>
      </c>
      <c r="C1020" s="12">
        <v>39904</v>
      </c>
      <c r="D1020" s="21">
        <v>20</v>
      </c>
    </row>
    <row r="1021" spans="1:9" ht="16.5" x14ac:dyDescent="0.2">
      <c r="A1021" s="2" t="s">
        <v>11</v>
      </c>
      <c r="B1021" s="7" t="s">
        <v>6</v>
      </c>
      <c r="C1021" s="12">
        <v>39904</v>
      </c>
      <c r="D1021" s="21">
        <v>10</v>
      </c>
    </row>
    <row r="1022" spans="1:9" ht="16.5" x14ac:dyDescent="0.2">
      <c r="A1022" s="2" t="s">
        <v>11</v>
      </c>
      <c r="B1022" s="7" t="s">
        <v>4</v>
      </c>
      <c r="C1022" s="12">
        <v>39934</v>
      </c>
      <c r="D1022" s="21">
        <v>900</v>
      </c>
    </row>
    <row r="1023" spans="1:9" ht="16.5" x14ac:dyDescent="0.2">
      <c r="A1023" s="2" t="s">
        <v>11</v>
      </c>
      <c r="B1023" s="7" t="s">
        <v>5</v>
      </c>
      <c r="C1023" s="12">
        <v>39934</v>
      </c>
      <c r="D1023" s="21">
        <v>20</v>
      </c>
    </row>
    <row r="1024" spans="1:9" ht="16.5" x14ac:dyDescent="0.2">
      <c r="A1024" s="2" t="s">
        <v>11</v>
      </c>
      <c r="B1024" s="7" t="s">
        <v>6</v>
      </c>
      <c r="C1024" s="12">
        <v>39934</v>
      </c>
      <c r="D1024" s="21">
        <v>10</v>
      </c>
    </row>
    <row r="1025" spans="2:3" ht="16.5" x14ac:dyDescent="0.2">
      <c r="B1025" s="7"/>
      <c r="C1025" s="12"/>
    </row>
    <row r="1026" spans="2:3" ht="16.5" x14ac:dyDescent="0.2">
      <c r="B1026" s="7"/>
      <c r="C1026" s="12"/>
    </row>
    <row r="1027" spans="2:3" ht="16.5" x14ac:dyDescent="0.2">
      <c r="B1027" s="7"/>
      <c r="C1027" s="12"/>
    </row>
    <row r="1028" spans="2:3" ht="16.5" x14ac:dyDescent="0.2">
      <c r="B1028" s="7"/>
      <c r="C1028" s="12"/>
    </row>
    <row r="1029" spans="2:3" ht="16.5" x14ac:dyDescent="0.2">
      <c r="B1029" s="7"/>
      <c r="C1029" s="12"/>
    </row>
    <row r="1030" spans="2:3" ht="16.5" x14ac:dyDescent="0.2">
      <c r="B1030" s="7"/>
      <c r="C1030" s="12"/>
    </row>
    <row r="1031" spans="2:3" ht="16.5" x14ac:dyDescent="0.2">
      <c r="B1031" s="7"/>
      <c r="C1031" s="12"/>
    </row>
    <row r="1032" spans="2:3" ht="16.5" x14ac:dyDescent="0.2">
      <c r="B1032" s="7"/>
      <c r="C1032" s="12"/>
    </row>
    <row r="1033" spans="2:3" ht="16.5" x14ac:dyDescent="0.2">
      <c r="B1033" s="7"/>
      <c r="C1033" s="12"/>
    </row>
    <row r="1034" spans="2:3" ht="16.5" x14ac:dyDescent="0.2">
      <c r="B1034" s="7"/>
      <c r="C1034" s="12"/>
    </row>
    <row r="1035" spans="2:3" ht="16.5" x14ac:dyDescent="0.2">
      <c r="B1035" s="7"/>
      <c r="C1035" s="12"/>
    </row>
    <row r="1036" spans="2:3" ht="16.5" x14ac:dyDescent="0.2">
      <c r="B1036" s="7"/>
      <c r="C1036" s="12"/>
    </row>
    <row r="1037" spans="2:3" ht="16.5" x14ac:dyDescent="0.2">
      <c r="B1037" s="7"/>
      <c r="C1037" s="12"/>
    </row>
    <row r="1038" spans="2:3" ht="16.5" x14ac:dyDescent="0.2">
      <c r="B1038" s="7"/>
      <c r="C1038" s="12"/>
    </row>
    <row r="1039" spans="2:3" ht="16.5" x14ac:dyDescent="0.2">
      <c r="B1039" s="7"/>
      <c r="C1039" s="12"/>
    </row>
    <row r="1040" spans="2:3" ht="16.5" x14ac:dyDescent="0.2">
      <c r="B1040" s="7"/>
      <c r="C1040" s="12"/>
    </row>
    <row r="1041" spans="2:3" ht="16.5" x14ac:dyDescent="0.2">
      <c r="B1041" s="7"/>
      <c r="C1041" s="12"/>
    </row>
    <row r="1042" spans="2:3" ht="16.5" x14ac:dyDescent="0.2">
      <c r="B1042" s="7"/>
      <c r="C1042" s="12"/>
    </row>
    <row r="1043" spans="2:3" ht="16.5" x14ac:dyDescent="0.2">
      <c r="B1043" s="7"/>
      <c r="C1043" s="12"/>
    </row>
    <row r="1044" spans="2:3" ht="16.5" x14ac:dyDescent="0.2">
      <c r="B1044" s="7"/>
      <c r="C1044" s="12"/>
    </row>
    <row r="1045" spans="2:3" ht="16.5" x14ac:dyDescent="0.2">
      <c r="B1045" s="7"/>
      <c r="C1045" s="12"/>
    </row>
  </sheetData>
  <autoFilter ref="A3:D102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127"/>
  <sheetViews>
    <sheetView workbookViewId="0">
      <selection activeCell="H22" sqref="H22"/>
    </sheetView>
  </sheetViews>
  <sheetFormatPr defaultRowHeight="12.75" x14ac:dyDescent="0.2"/>
  <cols>
    <col min="1" max="1" width="17.140625" customWidth="1"/>
    <col min="2" max="2" width="17" customWidth="1"/>
    <col min="3" max="3" width="17.7109375" customWidth="1"/>
    <col min="4" max="4" width="17.85546875" bestFit="1" customWidth="1"/>
    <col min="5" max="5" width="11.7109375" bestFit="1" customWidth="1"/>
  </cols>
  <sheetData>
    <row r="4" spans="1:7" x14ac:dyDescent="0.2">
      <c r="A4" s="16" t="s">
        <v>15</v>
      </c>
      <c r="B4" s="16" t="s">
        <v>14</v>
      </c>
    </row>
    <row r="5" spans="1:7" x14ac:dyDescent="0.2">
      <c r="A5" s="16" t="s">
        <v>13</v>
      </c>
      <c r="B5" t="s">
        <v>6</v>
      </c>
      <c r="C5" t="s">
        <v>5</v>
      </c>
      <c r="D5" t="s">
        <v>4</v>
      </c>
    </row>
    <row r="6" spans="1:7" x14ac:dyDescent="0.2">
      <c r="A6" s="17" t="s">
        <v>7</v>
      </c>
      <c r="B6" s="19"/>
      <c r="C6" s="19"/>
      <c r="D6" s="19"/>
      <c r="F6" s="20" t="s">
        <v>20</v>
      </c>
    </row>
    <row r="7" spans="1:7" x14ac:dyDescent="0.2">
      <c r="A7" s="18">
        <v>38353</v>
      </c>
      <c r="B7" s="19">
        <v>1300</v>
      </c>
      <c r="C7" s="19">
        <v>1100</v>
      </c>
      <c r="D7" s="19">
        <v>5000</v>
      </c>
      <c r="F7" s="2" t="s">
        <v>17</v>
      </c>
      <c r="G7">
        <f>COUNT(B7:B300)</f>
        <v>120</v>
      </c>
    </row>
    <row r="8" spans="1:7" x14ac:dyDescent="0.2">
      <c r="A8" s="18">
        <v>38384</v>
      </c>
      <c r="B8" s="19">
        <v>336</v>
      </c>
      <c r="C8" s="19">
        <v>300</v>
      </c>
      <c r="D8" s="19">
        <v>3000</v>
      </c>
      <c r="F8" s="2" t="s">
        <v>22</v>
      </c>
      <c r="G8">
        <f>COUNTIF(B7:B300, "&gt;235")</f>
        <v>66</v>
      </c>
    </row>
    <row r="9" spans="1:7" x14ac:dyDescent="0.2">
      <c r="A9" s="18">
        <v>38412</v>
      </c>
      <c r="B9" s="19">
        <v>350</v>
      </c>
      <c r="C9" s="19">
        <v>1100</v>
      </c>
      <c r="D9" s="19">
        <v>16000</v>
      </c>
    </row>
    <row r="10" spans="1:7" x14ac:dyDescent="0.2">
      <c r="A10" s="18">
        <v>38443</v>
      </c>
      <c r="B10" s="19">
        <v>504</v>
      </c>
      <c r="C10" s="19"/>
      <c r="D10" s="19">
        <v>3</v>
      </c>
      <c r="F10" s="20" t="s">
        <v>16</v>
      </c>
    </row>
    <row r="11" spans="1:7" x14ac:dyDescent="0.2">
      <c r="A11" s="18">
        <v>38473</v>
      </c>
      <c r="B11" s="19">
        <v>417</v>
      </c>
      <c r="C11" s="19">
        <v>700</v>
      </c>
      <c r="D11" s="19">
        <v>1600</v>
      </c>
      <c r="F11" t="s">
        <v>17</v>
      </c>
      <c r="G11">
        <f>COUNT(C7:C300)</f>
        <v>117</v>
      </c>
    </row>
    <row r="12" spans="1:7" x14ac:dyDescent="0.2">
      <c r="A12" s="18">
        <v>38504</v>
      </c>
      <c r="B12" s="19">
        <v>31</v>
      </c>
      <c r="C12" s="19">
        <v>300</v>
      </c>
      <c r="D12" s="19">
        <v>3000</v>
      </c>
      <c r="F12" t="s">
        <v>18</v>
      </c>
      <c r="G12">
        <f>COUNTIF(C7:C300, "&gt;400")</f>
        <v>53</v>
      </c>
    </row>
    <row r="13" spans="1:7" x14ac:dyDescent="0.2">
      <c r="A13" s="18">
        <v>38534</v>
      </c>
      <c r="B13" s="19">
        <v>256</v>
      </c>
      <c r="C13" s="19">
        <v>1300</v>
      </c>
      <c r="D13" s="19">
        <v>3000</v>
      </c>
    </row>
    <row r="14" spans="1:7" x14ac:dyDescent="0.2">
      <c r="A14" s="18">
        <v>38565</v>
      </c>
      <c r="B14" s="19">
        <v>373</v>
      </c>
      <c r="C14" s="19">
        <v>1300</v>
      </c>
      <c r="D14" s="19">
        <v>3000</v>
      </c>
      <c r="F14" s="20" t="s">
        <v>19</v>
      </c>
    </row>
    <row r="15" spans="1:7" x14ac:dyDescent="0.2">
      <c r="A15" s="18">
        <v>38596</v>
      </c>
      <c r="B15" s="19">
        <v>254</v>
      </c>
      <c r="C15" s="19">
        <v>300</v>
      </c>
      <c r="D15" s="19">
        <v>3000</v>
      </c>
      <c r="F15" t="s">
        <v>17</v>
      </c>
      <c r="G15">
        <f>COUNT(D7:D300)</f>
        <v>118</v>
      </c>
    </row>
    <row r="16" spans="1:7" x14ac:dyDescent="0.2">
      <c r="A16" s="18">
        <v>38626</v>
      </c>
      <c r="B16" s="19">
        <v>344</v>
      </c>
      <c r="C16" s="19">
        <v>300</v>
      </c>
      <c r="D16" s="19">
        <v>5000</v>
      </c>
      <c r="F16" t="s">
        <v>18</v>
      </c>
      <c r="G16">
        <f>COUNTIF(D5:D300, "&gt;10000")</f>
        <v>23</v>
      </c>
    </row>
    <row r="17" spans="1:4" x14ac:dyDescent="0.2">
      <c r="A17" s="18">
        <v>38657</v>
      </c>
      <c r="B17" s="19">
        <v>591</v>
      </c>
      <c r="C17" s="19">
        <v>800</v>
      </c>
      <c r="D17" s="19">
        <v>9000</v>
      </c>
    </row>
    <row r="18" spans="1:4" x14ac:dyDescent="0.2">
      <c r="A18" s="18">
        <v>38687</v>
      </c>
      <c r="B18" s="19">
        <v>395</v>
      </c>
      <c r="C18" s="19">
        <v>700</v>
      </c>
      <c r="D18" s="19">
        <v>1700</v>
      </c>
    </row>
    <row r="19" spans="1:4" x14ac:dyDescent="0.2">
      <c r="A19" s="18">
        <v>38718</v>
      </c>
      <c r="B19" s="19">
        <v>6867</v>
      </c>
      <c r="C19" s="19">
        <v>24000</v>
      </c>
      <c r="D19" s="19">
        <v>160000</v>
      </c>
    </row>
    <row r="20" spans="1:4" x14ac:dyDescent="0.2">
      <c r="A20" s="18">
        <v>38749</v>
      </c>
      <c r="B20" s="19">
        <v>464</v>
      </c>
      <c r="C20" s="19">
        <v>800</v>
      </c>
      <c r="D20" s="19">
        <v>16000</v>
      </c>
    </row>
    <row r="21" spans="1:4" x14ac:dyDescent="0.2">
      <c r="A21" s="18">
        <v>38777</v>
      </c>
      <c r="B21" s="19">
        <v>2723</v>
      </c>
      <c r="C21" s="19">
        <v>3000</v>
      </c>
      <c r="D21" s="19">
        <v>50000</v>
      </c>
    </row>
    <row r="22" spans="1:4" x14ac:dyDescent="0.2">
      <c r="A22" s="18">
        <v>38808</v>
      </c>
      <c r="B22" s="19">
        <v>292</v>
      </c>
      <c r="C22" s="19">
        <v>210</v>
      </c>
      <c r="D22" s="19">
        <v>5000</v>
      </c>
    </row>
    <row r="23" spans="1:4" x14ac:dyDescent="0.2">
      <c r="A23" s="18">
        <v>38838</v>
      </c>
      <c r="B23" s="19">
        <v>183</v>
      </c>
      <c r="C23" s="19">
        <v>500</v>
      </c>
      <c r="D23" s="19">
        <v>1600</v>
      </c>
    </row>
    <row r="24" spans="1:4" x14ac:dyDescent="0.2">
      <c r="A24" s="18">
        <v>38869</v>
      </c>
      <c r="B24" s="19">
        <v>1354</v>
      </c>
      <c r="C24" s="19">
        <v>3000</v>
      </c>
      <c r="D24" s="19">
        <v>9000</v>
      </c>
    </row>
    <row r="25" spans="1:4" x14ac:dyDescent="0.2">
      <c r="A25" s="18">
        <v>38899</v>
      </c>
      <c r="B25" s="19">
        <v>988</v>
      </c>
      <c r="C25" s="19">
        <v>2400</v>
      </c>
      <c r="D25" s="19">
        <v>2400</v>
      </c>
    </row>
    <row r="26" spans="1:4" x14ac:dyDescent="0.2">
      <c r="A26" s="18">
        <v>38930</v>
      </c>
      <c r="B26" s="19">
        <v>1515</v>
      </c>
      <c r="C26" s="19">
        <v>9000</v>
      </c>
      <c r="D26" s="19">
        <v>16000</v>
      </c>
    </row>
    <row r="27" spans="1:4" x14ac:dyDescent="0.2">
      <c r="A27" s="18">
        <v>38961</v>
      </c>
      <c r="B27" s="19">
        <v>3255</v>
      </c>
      <c r="C27" s="19">
        <v>13000</v>
      </c>
      <c r="D27" s="19">
        <v>90000</v>
      </c>
    </row>
    <row r="28" spans="1:4" x14ac:dyDescent="0.2">
      <c r="A28" s="18">
        <v>38991</v>
      </c>
      <c r="B28" s="19">
        <v>813</v>
      </c>
      <c r="C28" s="19">
        <v>3000</v>
      </c>
      <c r="D28" s="19">
        <v>16000</v>
      </c>
    </row>
    <row r="29" spans="1:4" x14ac:dyDescent="0.2">
      <c r="A29" s="18">
        <v>39022</v>
      </c>
      <c r="B29" s="19">
        <v>241</v>
      </c>
      <c r="C29" s="19">
        <v>1300</v>
      </c>
      <c r="D29" s="19">
        <v>9000</v>
      </c>
    </row>
    <row r="30" spans="1:4" x14ac:dyDescent="0.2">
      <c r="A30" s="18">
        <v>39052</v>
      </c>
      <c r="B30" s="19">
        <v>1014</v>
      </c>
      <c r="C30" s="19">
        <v>1400</v>
      </c>
      <c r="D30" s="19">
        <v>16000</v>
      </c>
    </row>
    <row r="31" spans="1:4" x14ac:dyDescent="0.2">
      <c r="A31" s="18">
        <v>39083</v>
      </c>
      <c r="B31" s="19">
        <v>228</v>
      </c>
      <c r="C31" s="19">
        <v>500</v>
      </c>
      <c r="D31" s="19">
        <v>5000</v>
      </c>
    </row>
    <row r="32" spans="1:4" x14ac:dyDescent="0.2">
      <c r="A32" s="18">
        <v>39114</v>
      </c>
      <c r="B32" s="19">
        <v>1250</v>
      </c>
      <c r="C32" s="19">
        <v>16000</v>
      </c>
      <c r="D32" s="19">
        <v>19.2</v>
      </c>
    </row>
    <row r="33" spans="1:4" x14ac:dyDescent="0.2">
      <c r="A33" s="18">
        <v>39142</v>
      </c>
      <c r="B33" s="19">
        <v>145</v>
      </c>
      <c r="C33" s="19">
        <v>300</v>
      </c>
      <c r="D33" s="19">
        <v>2400</v>
      </c>
    </row>
    <row r="34" spans="1:4" x14ac:dyDescent="0.2">
      <c r="A34" s="18">
        <v>39173</v>
      </c>
      <c r="B34" s="19">
        <v>31</v>
      </c>
      <c r="C34" s="19">
        <v>1300</v>
      </c>
      <c r="D34" s="19">
        <v>2400</v>
      </c>
    </row>
    <row r="35" spans="1:4" x14ac:dyDescent="0.2">
      <c r="A35" s="18">
        <v>39203</v>
      </c>
      <c r="B35" s="19">
        <v>878</v>
      </c>
      <c r="C35" s="19">
        <v>2200</v>
      </c>
      <c r="D35" s="19">
        <v>50000</v>
      </c>
    </row>
    <row r="36" spans="1:4" x14ac:dyDescent="0.2">
      <c r="A36" s="18">
        <v>39234</v>
      </c>
      <c r="B36" s="19">
        <v>310</v>
      </c>
      <c r="C36" s="19">
        <v>230</v>
      </c>
      <c r="D36" s="19">
        <v>1700</v>
      </c>
    </row>
    <row r="37" spans="1:4" x14ac:dyDescent="0.2">
      <c r="A37" s="18">
        <v>39264</v>
      </c>
      <c r="B37" s="19">
        <v>404</v>
      </c>
      <c r="C37" s="19">
        <v>700</v>
      </c>
      <c r="D37" s="19">
        <v>5000</v>
      </c>
    </row>
    <row r="38" spans="1:4" x14ac:dyDescent="0.2">
      <c r="A38" s="18">
        <v>39295</v>
      </c>
      <c r="B38" s="19">
        <v>1842</v>
      </c>
      <c r="C38" s="19">
        <v>24000</v>
      </c>
      <c r="D38" s="19">
        <v>50000</v>
      </c>
    </row>
    <row r="39" spans="1:4" x14ac:dyDescent="0.2">
      <c r="A39" s="18">
        <v>39326</v>
      </c>
      <c r="B39" s="19">
        <v>2382</v>
      </c>
      <c r="C39" s="19">
        <v>3000</v>
      </c>
      <c r="D39" s="19">
        <v>5000</v>
      </c>
    </row>
    <row r="40" spans="1:4" x14ac:dyDescent="0.2">
      <c r="A40" s="18">
        <v>39356</v>
      </c>
      <c r="B40" s="19">
        <v>135</v>
      </c>
      <c r="C40" s="19">
        <v>300</v>
      </c>
      <c r="D40" s="19">
        <v>3000</v>
      </c>
    </row>
    <row r="41" spans="1:4" x14ac:dyDescent="0.2">
      <c r="A41" s="18">
        <v>39387</v>
      </c>
      <c r="B41" s="19">
        <v>341</v>
      </c>
      <c r="C41" s="19">
        <v>1300</v>
      </c>
      <c r="D41" s="19">
        <v>2400</v>
      </c>
    </row>
    <row r="42" spans="1:4" x14ac:dyDescent="0.2">
      <c r="A42" s="18">
        <v>39417</v>
      </c>
      <c r="B42" s="19">
        <v>598</v>
      </c>
      <c r="C42" s="19">
        <v>1100</v>
      </c>
      <c r="D42" s="19">
        <v>24000</v>
      </c>
    </row>
    <row r="43" spans="1:4" x14ac:dyDescent="0.2">
      <c r="A43" s="18">
        <v>39448</v>
      </c>
      <c r="B43" s="19">
        <v>146</v>
      </c>
      <c r="C43" s="19">
        <v>130</v>
      </c>
      <c r="D43" s="19">
        <v>500</v>
      </c>
    </row>
    <row r="44" spans="1:4" x14ac:dyDescent="0.2">
      <c r="A44" s="18">
        <v>39479</v>
      </c>
      <c r="B44" s="19">
        <v>480</v>
      </c>
      <c r="C44" s="19">
        <v>130</v>
      </c>
      <c r="D44" s="19">
        <v>3500</v>
      </c>
    </row>
    <row r="45" spans="1:4" x14ac:dyDescent="0.2">
      <c r="A45" s="18">
        <v>39508</v>
      </c>
      <c r="B45" s="19">
        <v>738</v>
      </c>
      <c r="C45" s="19">
        <v>1300</v>
      </c>
      <c r="D45" s="19">
        <v>2400</v>
      </c>
    </row>
    <row r="46" spans="1:4" x14ac:dyDescent="0.2">
      <c r="A46" s="18">
        <v>39539</v>
      </c>
      <c r="B46" s="19">
        <v>0</v>
      </c>
      <c r="C46" s="19">
        <v>1700</v>
      </c>
      <c r="D46" s="19">
        <v>9000</v>
      </c>
    </row>
    <row r="47" spans="1:4" x14ac:dyDescent="0.2">
      <c r="A47" s="18">
        <v>39569</v>
      </c>
      <c r="B47" s="19">
        <v>379</v>
      </c>
      <c r="C47" s="19">
        <v>300</v>
      </c>
      <c r="D47" s="19">
        <v>300</v>
      </c>
    </row>
    <row r="48" spans="1:4" x14ac:dyDescent="0.2">
      <c r="A48" s="18">
        <v>39600</v>
      </c>
      <c r="B48" s="19">
        <v>364</v>
      </c>
      <c r="C48" s="19">
        <v>800</v>
      </c>
      <c r="D48" s="19">
        <v>2400</v>
      </c>
    </row>
    <row r="49" spans="1:4" x14ac:dyDescent="0.2">
      <c r="A49" s="18">
        <v>39630</v>
      </c>
      <c r="B49" s="19">
        <v>350</v>
      </c>
      <c r="C49" s="19"/>
      <c r="D49" s="19"/>
    </row>
    <row r="50" spans="1:4" x14ac:dyDescent="0.2">
      <c r="A50" s="18">
        <v>39661</v>
      </c>
      <c r="B50" s="19">
        <v>135</v>
      </c>
      <c r="C50" s="19">
        <v>230</v>
      </c>
      <c r="D50" s="19">
        <v>3000</v>
      </c>
    </row>
    <row r="51" spans="1:4" x14ac:dyDescent="0.2">
      <c r="A51" s="18">
        <v>39692</v>
      </c>
      <c r="B51" s="19">
        <v>295</v>
      </c>
      <c r="C51" s="19">
        <v>500</v>
      </c>
      <c r="D51" s="19">
        <v>2400</v>
      </c>
    </row>
    <row r="52" spans="1:4" x14ac:dyDescent="0.2">
      <c r="A52" s="18">
        <v>39722</v>
      </c>
      <c r="B52" s="19">
        <v>1439</v>
      </c>
      <c r="C52" s="19">
        <v>800</v>
      </c>
      <c r="D52" s="19">
        <v>30000</v>
      </c>
    </row>
    <row r="53" spans="1:4" x14ac:dyDescent="0.2">
      <c r="A53" s="18">
        <v>39753</v>
      </c>
      <c r="B53" s="19">
        <v>435</v>
      </c>
      <c r="C53" s="19">
        <v>300</v>
      </c>
      <c r="D53" s="19">
        <v>5000</v>
      </c>
    </row>
    <row r="54" spans="1:4" x14ac:dyDescent="0.2">
      <c r="A54" s="18">
        <v>39783</v>
      </c>
      <c r="B54" s="19">
        <v>717</v>
      </c>
      <c r="C54" s="19">
        <v>1700</v>
      </c>
      <c r="D54" s="19">
        <v>30000</v>
      </c>
    </row>
    <row r="55" spans="1:4" x14ac:dyDescent="0.2">
      <c r="A55" s="18">
        <v>39814</v>
      </c>
      <c r="B55" s="19">
        <v>423</v>
      </c>
      <c r="C55" s="19">
        <v>500</v>
      </c>
      <c r="D55" s="19">
        <v>3350</v>
      </c>
    </row>
    <row r="56" spans="1:4" x14ac:dyDescent="0.2">
      <c r="A56" s="18">
        <v>39845</v>
      </c>
      <c r="B56" s="19">
        <v>2755</v>
      </c>
      <c r="C56" s="19">
        <v>3000</v>
      </c>
      <c r="D56" s="19">
        <v>3000</v>
      </c>
    </row>
    <row r="57" spans="1:4" x14ac:dyDescent="0.2">
      <c r="A57" s="18">
        <v>39873</v>
      </c>
      <c r="B57" s="19">
        <v>305</v>
      </c>
      <c r="C57" s="19">
        <v>300</v>
      </c>
      <c r="D57" s="19">
        <v>3000</v>
      </c>
    </row>
    <row r="58" spans="1:4" x14ac:dyDescent="0.2">
      <c r="A58" s="18">
        <v>39904</v>
      </c>
      <c r="B58" s="19">
        <v>243</v>
      </c>
      <c r="C58" s="19">
        <v>220</v>
      </c>
      <c r="D58" s="19">
        <v>5000</v>
      </c>
    </row>
    <row r="59" spans="1:4" x14ac:dyDescent="0.2">
      <c r="A59" s="18">
        <v>39934</v>
      </c>
      <c r="B59" s="19">
        <v>121</v>
      </c>
      <c r="C59" s="19">
        <v>170</v>
      </c>
      <c r="D59" s="19">
        <v>700</v>
      </c>
    </row>
    <row r="60" spans="1:4" x14ac:dyDescent="0.2">
      <c r="A60" s="18">
        <v>39965</v>
      </c>
      <c r="B60" s="19">
        <v>439</v>
      </c>
      <c r="C60" s="19">
        <v>500</v>
      </c>
      <c r="D60" s="19">
        <v>3000</v>
      </c>
    </row>
    <row r="61" spans="1:4" x14ac:dyDescent="0.2">
      <c r="A61" s="18">
        <v>39995</v>
      </c>
      <c r="B61" s="19">
        <v>153</v>
      </c>
      <c r="C61" s="19">
        <v>500</v>
      </c>
      <c r="D61" s="19">
        <v>5000</v>
      </c>
    </row>
    <row r="62" spans="1:4" x14ac:dyDescent="0.2">
      <c r="A62" s="18">
        <v>40026</v>
      </c>
      <c r="B62" s="19">
        <v>683</v>
      </c>
      <c r="C62" s="19">
        <v>230</v>
      </c>
      <c r="D62" s="19">
        <v>230</v>
      </c>
    </row>
    <row r="63" spans="1:4" x14ac:dyDescent="0.2">
      <c r="A63" s="18">
        <v>40057</v>
      </c>
      <c r="B63" s="19">
        <v>441</v>
      </c>
      <c r="C63" s="19">
        <v>300</v>
      </c>
      <c r="D63" s="19">
        <v>1600</v>
      </c>
    </row>
    <row r="64" spans="1:4" x14ac:dyDescent="0.2">
      <c r="A64" s="18">
        <v>40087</v>
      </c>
      <c r="B64" s="19">
        <v>63</v>
      </c>
      <c r="C64" s="19">
        <v>20</v>
      </c>
      <c r="D64" s="19">
        <v>300</v>
      </c>
    </row>
    <row r="65" spans="1:4" x14ac:dyDescent="0.2">
      <c r="A65" s="18">
        <v>40118</v>
      </c>
      <c r="B65" s="19">
        <v>292</v>
      </c>
      <c r="C65" s="19">
        <v>300</v>
      </c>
      <c r="D65" s="19">
        <v>500</v>
      </c>
    </row>
    <row r="66" spans="1:4" x14ac:dyDescent="0.2">
      <c r="A66" s="18">
        <v>40148</v>
      </c>
      <c r="B66" s="19">
        <v>6468</v>
      </c>
      <c r="C66" s="19">
        <v>9000</v>
      </c>
      <c r="D66" s="19">
        <v>90000</v>
      </c>
    </row>
    <row r="67" spans="1:4" x14ac:dyDescent="0.2">
      <c r="A67" s="17" t="s">
        <v>9</v>
      </c>
      <c r="B67" s="19"/>
      <c r="C67" s="19"/>
      <c r="D67" s="19"/>
    </row>
    <row r="68" spans="1:4" x14ac:dyDescent="0.2">
      <c r="A68" s="18">
        <v>38353</v>
      </c>
      <c r="B68" s="19">
        <v>410</v>
      </c>
      <c r="C68" s="19">
        <v>800</v>
      </c>
      <c r="D68" s="19">
        <v>8000</v>
      </c>
    </row>
    <row r="69" spans="1:4" x14ac:dyDescent="0.2">
      <c r="A69" s="18">
        <v>38384</v>
      </c>
      <c r="B69" s="19">
        <v>85</v>
      </c>
      <c r="C69" s="19">
        <v>40</v>
      </c>
      <c r="D69" s="19">
        <v>1300</v>
      </c>
    </row>
    <row r="70" spans="1:4" x14ac:dyDescent="0.2">
      <c r="A70" s="18">
        <v>38412</v>
      </c>
      <c r="B70" s="19">
        <v>130</v>
      </c>
      <c r="C70" s="19">
        <v>130</v>
      </c>
      <c r="D70" s="19">
        <v>1700</v>
      </c>
    </row>
    <row r="71" spans="1:4" x14ac:dyDescent="0.2">
      <c r="A71" s="18">
        <v>38443</v>
      </c>
      <c r="B71" s="19">
        <v>20</v>
      </c>
      <c r="C71" s="19">
        <v>300</v>
      </c>
      <c r="D71" s="19">
        <v>5000</v>
      </c>
    </row>
    <row r="72" spans="1:4" x14ac:dyDescent="0.2">
      <c r="A72" s="18">
        <v>38473</v>
      </c>
      <c r="B72" s="19">
        <v>158</v>
      </c>
      <c r="C72" s="19">
        <v>230</v>
      </c>
      <c r="D72" s="19">
        <v>9000</v>
      </c>
    </row>
    <row r="73" spans="1:4" x14ac:dyDescent="0.2">
      <c r="A73" s="18">
        <v>38504</v>
      </c>
      <c r="B73" s="19">
        <v>135</v>
      </c>
      <c r="C73" s="19">
        <v>110</v>
      </c>
      <c r="D73" s="19">
        <v>5000</v>
      </c>
    </row>
    <row r="74" spans="1:4" x14ac:dyDescent="0.2">
      <c r="A74" s="18">
        <v>38534</v>
      </c>
      <c r="B74" s="19">
        <v>256</v>
      </c>
      <c r="C74" s="19">
        <v>500</v>
      </c>
      <c r="D74" s="19">
        <v>3000</v>
      </c>
    </row>
    <row r="75" spans="1:4" x14ac:dyDescent="0.2">
      <c r="A75" s="18">
        <v>38565</v>
      </c>
      <c r="B75" s="19">
        <v>179</v>
      </c>
      <c r="C75" s="19">
        <v>220</v>
      </c>
      <c r="D75" s="19">
        <v>2400</v>
      </c>
    </row>
    <row r="76" spans="1:4" x14ac:dyDescent="0.2">
      <c r="A76" s="18">
        <v>38596</v>
      </c>
      <c r="B76" s="19">
        <v>42</v>
      </c>
      <c r="C76" s="19">
        <v>80</v>
      </c>
      <c r="D76" s="19">
        <v>3000</v>
      </c>
    </row>
    <row r="77" spans="1:4" x14ac:dyDescent="0.2">
      <c r="A77" s="18">
        <v>38626</v>
      </c>
      <c r="B77" s="19">
        <v>64</v>
      </c>
      <c r="C77" s="19">
        <v>230</v>
      </c>
      <c r="D77" s="19">
        <v>3000</v>
      </c>
    </row>
    <row r="78" spans="1:4" x14ac:dyDescent="0.2">
      <c r="A78" s="18">
        <v>38657</v>
      </c>
      <c r="B78" s="19">
        <v>134</v>
      </c>
      <c r="C78" s="19">
        <v>220</v>
      </c>
      <c r="D78" s="19">
        <v>800</v>
      </c>
    </row>
    <row r="79" spans="1:4" x14ac:dyDescent="0.2">
      <c r="A79" s="18">
        <v>38687</v>
      </c>
      <c r="B79" s="19">
        <v>135</v>
      </c>
      <c r="C79" s="19">
        <v>170</v>
      </c>
      <c r="D79" s="19">
        <v>500</v>
      </c>
    </row>
    <row r="80" spans="1:4" x14ac:dyDescent="0.2">
      <c r="A80" s="18">
        <v>38718</v>
      </c>
      <c r="B80" s="19">
        <v>6488</v>
      </c>
      <c r="C80" s="19">
        <v>16000</v>
      </c>
      <c r="D80" s="19">
        <v>160000</v>
      </c>
    </row>
    <row r="81" spans="1:4" x14ac:dyDescent="0.2">
      <c r="A81" s="18">
        <v>38749</v>
      </c>
      <c r="B81" s="19">
        <v>199</v>
      </c>
      <c r="C81" s="19">
        <v>170</v>
      </c>
      <c r="D81" s="19">
        <v>1700</v>
      </c>
    </row>
    <row r="82" spans="1:4" x14ac:dyDescent="0.2">
      <c r="A82" s="18">
        <v>38777</v>
      </c>
      <c r="B82" s="19">
        <v>218</v>
      </c>
      <c r="C82" s="19">
        <v>400</v>
      </c>
      <c r="D82" s="19">
        <v>2300</v>
      </c>
    </row>
    <row r="83" spans="1:4" x14ac:dyDescent="0.2">
      <c r="A83" s="18">
        <v>38808</v>
      </c>
      <c r="B83" s="19">
        <v>75</v>
      </c>
      <c r="C83" s="19">
        <v>80</v>
      </c>
      <c r="D83" s="19">
        <v>3000</v>
      </c>
    </row>
    <row r="84" spans="1:4" x14ac:dyDescent="0.2">
      <c r="A84" s="18">
        <v>38838</v>
      </c>
      <c r="B84" s="19">
        <v>97</v>
      </c>
      <c r="C84" s="19">
        <v>130</v>
      </c>
      <c r="D84" s="19">
        <v>16000</v>
      </c>
    </row>
    <row r="85" spans="1:4" x14ac:dyDescent="0.2">
      <c r="A85" s="18">
        <v>38869</v>
      </c>
      <c r="B85" s="19">
        <v>379</v>
      </c>
      <c r="C85" s="19">
        <v>230</v>
      </c>
      <c r="D85" s="19">
        <v>2400</v>
      </c>
    </row>
    <row r="86" spans="1:4" x14ac:dyDescent="0.2">
      <c r="A86" s="18">
        <v>38899</v>
      </c>
      <c r="B86" s="19">
        <v>98</v>
      </c>
      <c r="C86" s="19">
        <v>800</v>
      </c>
      <c r="D86" s="19">
        <v>2400</v>
      </c>
    </row>
    <row r="87" spans="1:4" x14ac:dyDescent="0.2">
      <c r="A87" s="18">
        <v>38930</v>
      </c>
      <c r="B87" s="19">
        <v>12340</v>
      </c>
      <c r="C87" s="19">
        <v>15000</v>
      </c>
      <c r="D87" s="19">
        <v>60000</v>
      </c>
    </row>
    <row r="88" spans="1:4" x14ac:dyDescent="0.2">
      <c r="A88" s="18">
        <v>38961</v>
      </c>
      <c r="B88" s="19">
        <v>160</v>
      </c>
      <c r="C88" s="19">
        <v>200</v>
      </c>
      <c r="D88" s="19">
        <v>3000</v>
      </c>
    </row>
    <row r="89" spans="1:4" x14ac:dyDescent="0.2">
      <c r="A89" s="18">
        <v>38991</v>
      </c>
      <c r="B89" s="19">
        <v>74</v>
      </c>
      <c r="C89" s="19">
        <v>230</v>
      </c>
      <c r="D89" s="19">
        <v>3000</v>
      </c>
    </row>
    <row r="90" spans="1:4" x14ac:dyDescent="0.2">
      <c r="A90" s="18">
        <v>39022</v>
      </c>
      <c r="B90" s="19">
        <v>97</v>
      </c>
      <c r="C90" s="19">
        <v>110</v>
      </c>
      <c r="D90" s="19">
        <v>9000</v>
      </c>
    </row>
    <row r="91" spans="1:4" x14ac:dyDescent="0.2">
      <c r="A91" s="18">
        <v>39052</v>
      </c>
      <c r="B91" s="19">
        <v>282</v>
      </c>
      <c r="C91" s="19">
        <v>300</v>
      </c>
      <c r="D91" s="19">
        <v>2200</v>
      </c>
    </row>
    <row r="92" spans="1:4" x14ac:dyDescent="0.2">
      <c r="A92" s="18">
        <v>39083</v>
      </c>
      <c r="B92" s="19">
        <v>241</v>
      </c>
      <c r="C92" s="19">
        <v>70</v>
      </c>
      <c r="D92" s="19">
        <v>5000</v>
      </c>
    </row>
    <row r="93" spans="1:4" x14ac:dyDescent="0.2">
      <c r="A93" s="18">
        <v>39114</v>
      </c>
      <c r="B93" s="19">
        <v>75</v>
      </c>
      <c r="C93" s="19">
        <v>40</v>
      </c>
      <c r="D93" s="19">
        <v>1850</v>
      </c>
    </row>
    <row r="94" spans="1:4" x14ac:dyDescent="0.2">
      <c r="A94" s="18">
        <v>39142</v>
      </c>
      <c r="B94" s="19">
        <v>75</v>
      </c>
      <c r="C94" s="19">
        <v>170</v>
      </c>
      <c r="D94" s="19">
        <v>900</v>
      </c>
    </row>
    <row r="95" spans="1:4" x14ac:dyDescent="0.2">
      <c r="A95" s="18">
        <v>39173</v>
      </c>
      <c r="B95" s="19">
        <v>98</v>
      </c>
      <c r="C95" s="19">
        <v>220</v>
      </c>
      <c r="D95" s="19">
        <v>3000</v>
      </c>
    </row>
    <row r="96" spans="1:4" x14ac:dyDescent="0.2">
      <c r="A96" s="18">
        <v>39203</v>
      </c>
      <c r="B96" s="19">
        <v>279</v>
      </c>
      <c r="C96" s="19">
        <v>1100</v>
      </c>
      <c r="D96" s="19">
        <v>16000</v>
      </c>
    </row>
    <row r="97" spans="1:4" x14ac:dyDescent="0.2">
      <c r="A97" s="18">
        <v>39234</v>
      </c>
      <c r="B97" s="19">
        <v>327</v>
      </c>
      <c r="C97" s="19">
        <v>500</v>
      </c>
      <c r="D97" s="19">
        <v>9000</v>
      </c>
    </row>
    <row r="98" spans="1:4" x14ac:dyDescent="0.2">
      <c r="A98" s="18">
        <v>39264</v>
      </c>
      <c r="B98" s="19">
        <v>331</v>
      </c>
      <c r="C98" s="19">
        <v>170</v>
      </c>
      <c r="D98" s="19">
        <v>5000</v>
      </c>
    </row>
    <row r="99" spans="1:4" x14ac:dyDescent="0.2">
      <c r="A99" s="18">
        <v>39295</v>
      </c>
      <c r="B99" s="19">
        <v>10</v>
      </c>
      <c r="C99" s="19">
        <v>20</v>
      </c>
      <c r="D99" s="19">
        <v>500</v>
      </c>
    </row>
    <row r="100" spans="1:4" x14ac:dyDescent="0.2">
      <c r="A100" s="18">
        <v>39326</v>
      </c>
      <c r="B100" s="19">
        <v>8164</v>
      </c>
      <c r="C100" s="19">
        <v>16000</v>
      </c>
      <c r="D100" s="19">
        <v>50000</v>
      </c>
    </row>
    <row r="101" spans="1:4" x14ac:dyDescent="0.2">
      <c r="A101" s="18">
        <v>39356</v>
      </c>
      <c r="B101" s="19">
        <v>228</v>
      </c>
      <c r="C101" s="19">
        <v>230</v>
      </c>
      <c r="D101" s="19">
        <v>2400</v>
      </c>
    </row>
    <row r="102" spans="1:4" x14ac:dyDescent="0.2">
      <c r="A102" s="18">
        <v>39387</v>
      </c>
      <c r="B102" s="19">
        <v>63</v>
      </c>
      <c r="C102" s="19">
        <v>230</v>
      </c>
      <c r="D102" s="19">
        <v>2400</v>
      </c>
    </row>
    <row r="103" spans="1:4" x14ac:dyDescent="0.2">
      <c r="A103" s="18">
        <v>39417</v>
      </c>
      <c r="B103" s="19">
        <v>588</v>
      </c>
      <c r="C103" s="19">
        <v>1400</v>
      </c>
      <c r="D103" s="19">
        <v>16000</v>
      </c>
    </row>
    <row r="104" spans="1:4" x14ac:dyDescent="0.2">
      <c r="A104" s="18">
        <v>39448</v>
      </c>
      <c r="B104" s="19">
        <v>84</v>
      </c>
      <c r="C104" s="19">
        <v>80</v>
      </c>
      <c r="D104" s="19">
        <v>2800</v>
      </c>
    </row>
    <row r="105" spans="1:4" x14ac:dyDescent="0.2">
      <c r="A105" s="18">
        <v>39479</v>
      </c>
      <c r="B105" s="19">
        <v>199</v>
      </c>
      <c r="C105" s="19">
        <v>20</v>
      </c>
      <c r="D105" s="19">
        <v>2800</v>
      </c>
    </row>
    <row r="106" spans="1:4" x14ac:dyDescent="0.2">
      <c r="A106" s="18">
        <v>39508</v>
      </c>
      <c r="B106" s="19">
        <v>20</v>
      </c>
      <c r="C106" s="19">
        <v>20</v>
      </c>
      <c r="D106" s="19">
        <v>5000</v>
      </c>
    </row>
    <row r="107" spans="1:4" x14ac:dyDescent="0.2">
      <c r="A107" s="18">
        <v>39539</v>
      </c>
      <c r="B107" s="19">
        <v>0</v>
      </c>
      <c r="C107" s="19">
        <v>130</v>
      </c>
      <c r="D107" s="19">
        <v>800</v>
      </c>
    </row>
    <row r="108" spans="1:4" x14ac:dyDescent="0.2">
      <c r="A108" s="18">
        <v>39569</v>
      </c>
      <c r="B108" s="19">
        <v>187</v>
      </c>
      <c r="C108" s="19">
        <v>800</v>
      </c>
      <c r="D108" s="19">
        <v>5000</v>
      </c>
    </row>
    <row r="109" spans="1:4" x14ac:dyDescent="0.2">
      <c r="A109" s="18">
        <v>39600</v>
      </c>
      <c r="B109" s="19">
        <v>134</v>
      </c>
      <c r="C109" s="19">
        <v>230</v>
      </c>
      <c r="D109" s="19">
        <v>3000</v>
      </c>
    </row>
    <row r="110" spans="1:4" x14ac:dyDescent="0.2">
      <c r="A110" s="18">
        <v>39630</v>
      </c>
      <c r="B110" s="19">
        <v>262</v>
      </c>
      <c r="C110" s="19">
        <v>800</v>
      </c>
      <c r="D110" s="19">
        <v>900</v>
      </c>
    </row>
    <row r="111" spans="1:4" x14ac:dyDescent="0.2">
      <c r="A111" s="18">
        <v>39661</v>
      </c>
      <c r="B111" s="19">
        <v>285</v>
      </c>
      <c r="C111" s="19">
        <v>300</v>
      </c>
      <c r="D111" s="19">
        <v>9000</v>
      </c>
    </row>
    <row r="112" spans="1:4" x14ac:dyDescent="0.2">
      <c r="A112" s="18">
        <v>39692</v>
      </c>
      <c r="B112" s="19">
        <v>654</v>
      </c>
      <c r="C112" s="19">
        <v>9000</v>
      </c>
      <c r="D112" s="19">
        <v>50000</v>
      </c>
    </row>
    <row r="113" spans="1:4" x14ac:dyDescent="0.2">
      <c r="A113" s="18">
        <v>39722</v>
      </c>
      <c r="B113" s="19">
        <v>1112</v>
      </c>
      <c r="C113" s="19">
        <v>500</v>
      </c>
      <c r="D113" s="19">
        <v>50000</v>
      </c>
    </row>
    <row r="114" spans="1:4" x14ac:dyDescent="0.2">
      <c r="A114" s="18">
        <v>39753</v>
      </c>
      <c r="B114" s="19">
        <v>24196</v>
      </c>
      <c r="C114" s="19"/>
      <c r="D114" s="19"/>
    </row>
    <row r="115" spans="1:4" x14ac:dyDescent="0.2">
      <c r="A115" s="18">
        <v>39783</v>
      </c>
      <c r="B115" s="19">
        <v>95</v>
      </c>
      <c r="C115" s="19">
        <v>300</v>
      </c>
      <c r="D115" s="19">
        <v>500</v>
      </c>
    </row>
    <row r="116" spans="1:4" x14ac:dyDescent="0.2">
      <c r="A116" s="18">
        <v>39814</v>
      </c>
      <c r="B116" s="19">
        <v>20</v>
      </c>
      <c r="C116" s="19">
        <v>40</v>
      </c>
      <c r="D116" s="19">
        <v>3000</v>
      </c>
    </row>
    <row r="117" spans="1:4" x14ac:dyDescent="0.2">
      <c r="A117" s="18">
        <v>39845</v>
      </c>
      <c r="B117" s="19">
        <v>31</v>
      </c>
      <c r="C117" s="19">
        <v>40</v>
      </c>
      <c r="D117" s="19">
        <v>1700</v>
      </c>
    </row>
    <row r="118" spans="1:4" x14ac:dyDescent="0.2">
      <c r="A118" s="18">
        <v>39873</v>
      </c>
      <c r="B118" s="19">
        <v>31</v>
      </c>
      <c r="C118" s="19">
        <v>40</v>
      </c>
      <c r="D118" s="19">
        <v>2050</v>
      </c>
    </row>
    <row r="119" spans="1:4" x14ac:dyDescent="0.2">
      <c r="A119" s="18">
        <v>39904</v>
      </c>
      <c r="B119" s="19">
        <v>10</v>
      </c>
      <c r="C119" s="19">
        <v>20</v>
      </c>
      <c r="D119" s="19">
        <v>1700</v>
      </c>
    </row>
    <row r="120" spans="1:4" x14ac:dyDescent="0.2">
      <c r="A120" s="18">
        <v>39934</v>
      </c>
      <c r="B120" s="19">
        <v>41</v>
      </c>
      <c r="C120" s="19">
        <v>40</v>
      </c>
      <c r="D120" s="19">
        <v>2800</v>
      </c>
    </row>
    <row r="121" spans="1:4" x14ac:dyDescent="0.2">
      <c r="A121" s="18">
        <v>39965</v>
      </c>
      <c r="B121" s="19">
        <v>171</v>
      </c>
      <c r="C121" s="19">
        <v>1300</v>
      </c>
      <c r="D121" s="19">
        <v>5000</v>
      </c>
    </row>
    <row r="122" spans="1:4" x14ac:dyDescent="0.2">
      <c r="A122" s="18">
        <v>39995</v>
      </c>
      <c r="B122" s="19">
        <v>75</v>
      </c>
      <c r="C122" s="19">
        <v>170</v>
      </c>
      <c r="D122" s="19">
        <v>1700</v>
      </c>
    </row>
    <row r="123" spans="1:4" x14ac:dyDescent="0.2">
      <c r="A123" s="18">
        <v>40026</v>
      </c>
      <c r="B123" s="19">
        <v>111</v>
      </c>
      <c r="C123" s="19">
        <v>125</v>
      </c>
      <c r="D123" s="19">
        <v>8650</v>
      </c>
    </row>
    <row r="124" spans="1:4" x14ac:dyDescent="0.2">
      <c r="A124" s="18">
        <v>40057</v>
      </c>
      <c r="B124" s="19">
        <v>31</v>
      </c>
      <c r="C124" s="19">
        <v>20</v>
      </c>
      <c r="D124" s="19">
        <v>3000</v>
      </c>
    </row>
    <row r="125" spans="1:4" x14ac:dyDescent="0.2">
      <c r="A125" s="18">
        <v>40087</v>
      </c>
      <c r="B125" s="19">
        <v>104</v>
      </c>
      <c r="C125" s="19">
        <v>120</v>
      </c>
      <c r="D125" s="19">
        <v>650</v>
      </c>
    </row>
    <row r="126" spans="1:4" x14ac:dyDescent="0.2">
      <c r="A126" s="18">
        <v>40118</v>
      </c>
      <c r="B126" s="19">
        <v>51</v>
      </c>
      <c r="C126" s="19">
        <v>40</v>
      </c>
      <c r="D126" s="19">
        <v>5000</v>
      </c>
    </row>
    <row r="127" spans="1:4" x14ac:dyDescent="0.2">
      <c r="A127" s="18">
        <v>40148</v>
      </c>
      <c r="B127" s="19">
        <v>2909</v>
      </c>
      <c r="C127" s="19">
        <v>16000</v>
      </c>
      <c r="D127" s="19">
        <v>16000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Combined Data</vt:lpstr>
      <vt:lpstr>pivot SSM</vt:lpstr>
      <vt:lpstr>Sheet2</vt:lpstr>
      <vt:lpstr>Sheet3</vt:lpstr>
    </vt:vector>
  </TitlesOfParts>
  <Company>SWRCB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Pimental, Jaclyn@Waterboards</cp:lastModifiedBy>
  <dcterms:created xsi:type="dcterms:W3CDTF">2011-12-08T18:41:11Z</dcterms:created>
  <dcterms:modified xsi:type="dcterms:W3CDTF">2013-10-16T22:18:38Z</dcterms:modified>
</cp:coreProperties>
</file>