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75" windowWidth="14955" windowHeight="7680" activeTab="1"/>
  </bookViews>
  <sheets>
    <sheet name="All OPP data" sheetId="1" r:id="rId1"/>
    <sheet name="Lowest core valu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8" i="2" l="1"/>
  <c r="K10" i="2"/>
</calcChain>
</file>

<file path=xl/sharedStrings.xml><?xml version="1.0" encoding="utf-8"?>
<sst xmlns="http://schemas.openxmlformats.org/spreadsheetml/2006/main" count="988" uniqueCount="267">
  <si>
    <t>RecordID</t>
  </si>
  <si>
    <t>CHEMICAL</t>
  </si>
  <si>
    <t>PC_CODE</t>
  </si>
  <si>
    <t>CAS_NO</t>
  </si>
  <si>
    <t>USEPATTERN</t>
  </si>
  <si>
    <t>EPAIDENT</t>
  </si>
  <si>
    <t>DOC_NUMBER</t>
  </si>
  <si>
    <t>TAXA</t>
  </si>
  <si>
    <t>COMMONNAME</t>
  </si>
  <si>
    <t>TAXONOMIC</t>
  </si>
  <si>
    <t>AGE</t>
  </si>
  <si>
    <t>GUIDELINE</t>
  </si>
  <si>
    <t>TYPE</t>
  </si>
  <si>
    <t>AI</t>
  </si>
  <si>
    <t>STUDYTIME</t>
  </si>
  <si>
    <t>DOSETYPE</t>
  </si>
  <si>
    <t>TGL</t>
  </si>
  <si>
    <t>TOXICITY</t>
  </si>
  <si>
    <t>TOXLEVEL</t>
  </si>
  <si>
    <t>CL</t>
  </si>
  <si>
    <t>PROBIT_SLOPE</t>
  </si>
  <si>
    <t>NGL</t>
  </si>
  <si>
    <t>NOEL</t>
  </si>
  <si>
    <t>STUDYDATE</t>
  </si>
  <si>
    <t>REVIEWDATE</t>
  </si>
  <si>
    <t>CATEGORY</t>
  </si>
  <si>
    <t>LABCODE</t>
  </si>
  <si>
    <t>REVIEWER</t>
  </si>
  <si>
    <t>BATCH_NO</t>
  </si>
  <si>
    <t>EGGSLAID</t>
  </si>
  <si>
    <t>CRACKED</t>
  </si>
  <si>
    <t>VIABLE</t>
  </si>
  <si>
    <t>EMBRYLIVE</t>
  </si>
  <si>
    <t>EGGHATCH</t>
  </si>
  <si>
    <t>SURVIVE</t>
  </si>
  <si>
    <t>GROWTH</t>
  </si>
  <si>
    <t>Ethalfluralin</t>
  </si>
  <si>
    <t>113101</t>
  </si>
  <si>
    <t>55283-68-6</t>
  </si>
  <si>
    <t>Herbicide</t>
  </si>
  <si>
    <t>41613904</t>
  </si>
  <si>
    <t>2015733</t>
  </si>
  <si>
    <t>Fishes</t>
  </si>
  <si>
    <t>Sheepshead minnow</t>
  </si>
  <si>
    <t>Cyprinodon variegatus</t>
  </si>
  <si>
    <t>N.R.</t>
  </si>
  <si>
    <t>72-3a</t>
  </si>
  <si>
    <t>F</t>
  </si>
  <si>
    <t>95.5</t>
  </si>
  <si>
    <t>96 hr</t>
  </si>
  <si>
    <t>LC50</t>
  </si>
  <si>
    <t/>
  </si>
  <si>
    <t>240</t>
  </si>
  <si>
    <t>PPB</t>
  </si>
  <si>
    <t>170-350</t>
  </si>
  <si>
    <t>1.87</t>
  </si>
  <si>
    <t>&lt;</t>
  </si>
  <si>
    <t>320</t>
  </si>
  <si>
    <t>1990</t>
  </si>
  <si>
    <t>1992</t>
  </si>
  <si>
    <t>C</t>
  </si>
  <si>
    <t>SBI</t>
  </si>
  <si>
    <t>C. Rodriquez</t>
  </si>
  <si>
    <t>42889801</t>
  </si>
  <si>
    <t>2015746</t>
  </si>
  <si>
    <t>Mollusca</t>
  </si>
  <si>
    <t>Eastern oyster</t>
  </si>
  <si>
    <t>Crassostrea virginica</t>
  </si>
  <si>
    <t>SPAT</t>
  </si>
  <si>
    <t>72-3b</t>
  </si>
  <si>
    <t>95.93</t>
  </si>
  <si>
    <t>EC50</t>
  </si>
  <si>
    <t>175</t>
  </si>
  <si>
    <t>156-191</t>
  </si>
  <si>
    <t>115</t>
  </si>
  <si>
    <t>1993</t>
  </si>
  <si>
    <t>WLI</t>
  </si>
  <si>
    <t>00094760</t>
  </si>
  <si>
    <t>2015720</t>
  </si>
  <si>
    <t>Aves</t>
  </si>
  <si>
    <t>Bobwhite quail</t>
  </si>
  <si>
    <t>Colinus virginianus</t>
  </si>
  <si>
    <t>15 MOS</t>
  </si>
  <si>
    <t>71-1</t>
  </si>
  <si>
    <t>O</t>
  </si>
  <si>
    <t>94.5</t>
  </si>
  <si>
    <t>14 D</t>
  </si>
  <si>
    <t>LD50</t>
  </si>
  <si>
    <t>&gt;</t>
  </si>
  <si>
    <t>2000</t>
  </si>
  <si>
    <t>MGK</t>
  </si>
  <si>
    <t>1980</t>
  </si>
  <si>
    <t>1982</t>
  </si>
  <si>
    <t>LRL</t>
  </si>
  <si>
    <t>R. Stevens</t>
  </si>
  <si>
    <t>41613902</t>
  </si>
  <si>
    <t>2015731</t>
  </si>
  <si>
    <t>Bluegill sunfish</t>
  </si>
  <si>
    <t>Lepomis macrochirus</t>
  </si>
  <si>
    <t>1.2 g</t>
  </si>
  <si>
    <t>72-1</t>
  </si>
  <si>
    <t>95.6</t>
  </si>
  <si>
    <t>101.9</t>
  </si>
  <si>
    <t>75-138</t>
  </si>
  <si>
    <t>2.4</t>
  </si>
  <si>
    <t>DOW</t>
  </si>
  <si>
    <t>00094770</t>
  </si>
  <si>
    <t>2015716</t>
  </si>
  <si>
    <t>Crustacea</t>
  </si>
  <si>
    <t>Water flea</t>
  </si>
  <si>
    <t>Daphnia magna</t>
  </si>
  <si>
    <t>1st-I</t>
  </si>
  <si>
    <t>72-2a</t>
  </si>
  <si>
    <t>S</t>
  </si>
  <si>
    <t>94</t>
  </si>
  <si>
    <t>48 hr</t>
  </si>
  <si>
    <t>60</t>
  </si>
  <si>
    <t>20</t>
  </si>
  <si>
    <t>00135183</t>
  </si>
  <si>
    <t>2015721</t>
  </si>
  <si>
    <t>Goldfish</t>
  </si>
  <si>
    <t>Carassius auratus</t>
  </si>
  <si>
    <t>100</t>
  </si>
  <si>
    <t>260</t>
  </si>
  <si>
    <t>200-330</t>
  </si>
  <si>
    <t>1973</t>
  </si>
  <si>
    <t>Rainbow trout</t>
  </si>
  <si>
    <t>Oncorhynchus mykiss</t>
  </si>
  <si>
    <t>37</t>
  </si>
  <si>
    <t>25-51</t>
  </si>
  <si>
    <t>7.5</t>
  </si>
  <si>
    <t>41613913</t>
  </si>
  <si>
    <t>2080566</t>
  </si>
  <si>
    <t>Terrestrial Plant</t>
  </si>
  <si>
    <t>Sorghum</t>
  </si>
  <si>
    <t>Sorghum bicolor</t>
  </si>
  <si>
    <t>Seedlg</t>
  </si>
  <si>
    <t>123-1a</t>
  </si>
  <si>
    <t>SG</t>
  </si>
  <si>
    <t>5 D</t>
  </si>
  <si>
    <t>0.1</t>
  </si>
  <si>
    <t>LBA</t>
  </si>
  <si>
    <t>0.06</t>
  </si>
  <si>
    <t>yes</t>
  </si>
  <si>
    <t>1.0 g</t>
  </si>
  <si>
    <t>32</t>
  </si>
  <si>
    <t>22-45</t>
  </si>
  <si>
    <t>12</t>
  </si>
  <si>
    <t>41613914</t>
  </si>
  <si>
    <t>2015738</t>
  </si>
  <si>
    <t>Insecta</t>
  </si>
  <si>
    <t>Honey bee</t>
  </si>
  <si>
    <t>Apis mellifera</t>
  </si>
  <si>
    <t>Worker</t>
  </si>
  <si>
    <t>141-1</t>
  </si>
  <si>
    <t>95</t>
  </si>
  <si>
    <t>51</t>
  </si>
  <si>
    <t>UGB</t>
  </si>
  <si>
    <t>14</t>
  </si>
  <si>
    <t>41613906</t>
  </si>
  <si>
    <t>2015727</t>
  </si>
  <si>
    <t>Mysid</t>
  </si>
  <si>
    <t>Americamysis bahia</t>
  </si>
  <si>
    <t>72-3c</t>
  </si>
  <si>
    <t>230</t>
  </si>
  <si>
    <t>200-260</t>
  </si>
  <si>
    <t>6.4</t>
  </si>
  <si>
    <t>77</t>
  </si>
  <si>
    <t>41613905</t>
  </si>
  <si>
    <t>2015734</t>
  </si>
  <si>
    <t>102</t>
  </si>
  <si>
    <t>77-146</t>
  </si>
  <si>
    <t>1.55</t>
  </si>
  <si>
    <t>62</t>
  </si>
  <si>
    <t>41613903</t>
  </si>
  <si>
    <t>2015732</t>
  </si>
  <si>
    <t>1.18g</t>
  </si>
  <si>
    <t>136</t>
  </si>
  <si>
    <t>112-231</t>
  </si>
  <si>
    <t>5.1</t>
  </si>
  <si>
    <t>50</t>
  </si>
  <si>
    <t>42904201</t>
  </si>
  <si>
    <t>2015747</t>
  </si>
  <si>
    <t>Cotton</t>
  </si>
  <si>
    <t>Gossypium sp.</t>
  </si>
  <si>
    <t>Juvpln</t>
  </si>
  <si>
    <t>123-1b</t>
  </si>
  <si>
    <t>VV</t>
  </si>
  <si>
    <t>EC25</t>
  </si>
  <si>
    <t>0.31</t>
  </si>
  <si>
    <t>0.027</t>
  </si>
  <si>
    <t>ABL</t>
  </si>
  <si>
    <t>C. Rodriguez</t>
  </si>
  <si>
    <t>41613912</t>
  </si>
  <si>
    <t>2015722</t>
  </si>
  <si>
    <t>Aquatic Plant</t>
  </si>
  <si>
    <t>Green algae</t>
  </si>
  <si>
    <t>Selenastrum capricornutum</t>
  </si>
  <si>
    <t>122-2</t>
  </si>
  <si>
    <t>7days</t>
  </si>
  <si>
    <t>25.3</t>
  </si>
  <si>
    <t>10.9</t>
  </si>
  <si>
    <t>00094761</t>
  </si>
  <si>
    <t>71-2a</t>
  </si>
  <si>
    <t>D</t>
  </si>
  <si>
    <t>8 D</t>
  </si>
  <si>
    <t>5000</t>
  </si>
  <si>
    <t>PPM</t>
  </si>
  <si>
    <t>00094762</t>
  </si>
  <si>
    <t>2015725</t>
  </si>
  <si>
    <t>Mallard duck</t>
  </si>
  <si>
    <t>Anas platyrhynchos</t>
  </si>
  <si>
    <t>10 D</t>
  </si>
  <si>
    <t>71-2b</t>
  </si>
  <si>
    <t>2015742</t>
  </si>
  <si>
    <t>0.76</t>
  </si>
  <si>
    <t>0.21</t>
  </si>
  <si>
    <t>42930101</t>
  </si>
  <si>
    <t>LifCyc</t>
  </si>
  <si>
    <t>72-4b</t>
  </si>
  <si>
    <t>95.9</t>
  </si>
  <si>
    <t>21 D</t>
  </si>
  <si>
    <t>LOEC</t>
  </si>
  <si>
    <t>37.4</t>
  </si>
  <si>
    <t>N.A.</t>
  </si>
  <si>
    <t>23.7</t>
  </si>
  <si>
    <t>41994901</t>
  </si>
  <si>
    <t>2015730</t>
  </si>
  <si>
    <t>ErlyLf</t>
  </si>
  <si>
    <t>72-4a</t>
  </si>
  <si>
    <t>50 D</t>
  </si>
  <si>
    <t>1.4</t>
  </si>
  <si>
    <t>0.4</t>
  </si>
  <si>
    <t>1991</t>
  </si>
  <si>
    <t>4.4</t>
  </si>
  <si>
    <t>42176401</t>
  </si>
  <si>
    <t>2015744</t>
  </si>
  <si>
    <t>1.14 g</t>
  </si>
  <si>
    <t>72-1b</t>
  </si>
  <si>
    <t>SR</t>
  </si>
  <si>
    <t>36.5</t>
  </si>
  <si>
    <t>209.6</t>
  </si>
  <si>
    <t>153.2-343.6</t>
  </si>
  <si>
    <t>0.8</t>
  </si>
  <si>
    <t>TRL</t>
  </si>
  <si>
    <t>42176402</t>
  </si>
  <si>
    <t>2015745</t>
  </si>
  <si>
    <t>&lt;24 hr</t>
  </si>
  <si>
    <t>72-2</t>
  </si>
  <si>
    <t>18.1</t>
  </si>
  <si>
    <t>16.6-19.8</t>
  </si>
  <si>
    <t>5.5</t>
  </si>
  <si>
    <t>00094764</t>
  </si>
  <si>
    <t>2015723</t>
  </si>
  <si>
    <t>71-4a</t>
  </si>
  <si>
    <t>R</t>
  </si>
  <si>
    <t>93.5</t>
  </si>
  <si>
    <t>LOEL</t>
  </si>
  <si>
    <t>1000</t>
  </si>
  <si>
    <t>1981</t>
  </si>
  <si>
    <t>00094763</t>
  </si>
  <si>
    <t>2015724</t>
  </si>
  <si>
    <t>71-4b</t>
  </si>
  <si>
    <t>NOEC</t>
  </si>
  <si>
    <t>MATC</t>
  </si>
  <si>
    <t>1/10 LC50</t>
  </si>
  <si>
    <t>MATC is &lt; 1/10 LC50; use MATC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</si>
</sst>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"/>
  </numFmts>
  <fonts count="3" x14ac:knownFonts="1">
    <font>
      <sz val="11"/>
      <color theme="1"/>
      <name val="Calibri"/>
      <family val="2"/>
      <scheme val="minor"/>
    </font>
    <font>
      <sz val="10"/>
      <color indexed="8"/>
      <name val="Times New Roman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right" wrapText="1"/>
    </xf>
    <xf numFmtId="0" fontId="1" fillId="2" borderId="2" xfId="1" applyFont="1" applyFill="1" applyBorder="1" applyAlignment="1">
      <alignment wrapText="1"/>
    </xf>
    <xf numFmtId="0" fontId="0" fillId="3" borderId="0" xfId="0" applyFill="1"/>
    <xf numFmtId="167" fontId="0" fillId="3" borderId="0" xfId="0" applyNumberFormat="1" applyFill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topLeftCell="D1" workbookViewId="0">
      <selection activeCell="D8" sqref="A8:XFD8"/>
    </sheetView>
  </sheetViews>
  <sheetFormatPr defaultRowHeight="15" x14ac:dyDescent="0.25"/>
  <cols>
    <col min="2" max="2" width="11.140625" customWidth="1"/>
  </cols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ht="26.25" x14ac:dyDescent="0.25">
      <c r="A2" s="2">
        <v>4852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181</v>
      </c>
      <c r="G2" s="3" t="s">
        <v>182</v>
      </c>
      <c r="H2" s="3" t="s">
        <v>133</v>
      </c>
      <c r="I2" s="3" t="s">
        <v>183</v>
      </c>
      <c r="J2" s="3" t="s">
        <v>184</v>
      </c>
      <c r="K2" s="3" t="s">
        <v>185</v>
      </c>
      <c r="L2" s="3" t="s">
        <v>186</v>
      </c>
      <c r="M2" s="3" t="s">
        <v>187</v>
      </c>
      <c r="N2" s="3" t="s">
        <v>48</v>
      </c>
      <c r="O2" s="3" t="s">
        <v>86</v>
      </c>
      <c r="P2" s="3" t="s">
        <v>188</v>
      </c>
      <c r="Q2" s="3" t="s">
        <v>51</v>
      </c>
      <c r="R2" s="3" t="s">
        <v>189</v>
      </c>
      <c r="S2" s="3" t="s">
        <v>141</v>
      </c>
      <c r="T2" s="3" t="s">
        <v>45</v>
      </c>
      <c r="U2" s="3" t="s">
        <v>45</v>
      </c>
      <c r="V2" s="3" t="s">
        <v>51</v>
      </c>
      <c r="W2" s="3" t="s">
        <v>190</v>
      </c>
      <c r="X2" s="3" t="s">
        <v>75</v>
      </c>
      <c r="Y2" s="3" t="s">
        <v>75</v>
      </c>
      <c r="Z2" s="3" t="s">
        <v>60</v>
      </c>
      <c r="AA2" s="3" t="s">
        <v>191</v>
      </c>
      <c r="AB2" s="3" t="s">
        <v>192</v>
      </c>
      <c r="AC2" s="3" t="s">
        <v>51</v>
      </c>
      <c r="AD2" s="3" t="s">
        <v>51</v>
      </c>
      <c r="AE2" s="3" t="s">
        <v>51</v>
      </c>
      <c r="AF2" s="3" t="s">
        <v>51</v>
      </c>
      <c r="AG2" s="3" t="s">
        <v>51</v>
      </c>
      <c r="AH2" s="3" t="s">
        <v>51</v>
      </c>
      <c r="AI2" s="3" t="s">
        <v>51</v>
      </c>
      <c r="AJ2" s="3" t="s">
        <v>51</v>
      </c>
    </row>
    <row r="3" spans="1:36" ht="26.25" x14ac:dyDescent="0.25">
      <c r="A3" s="2">
        <v>4851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181</v>
      </c>
      <c r="G3" s="3" t="s">
        <v>214</v>
      </c>
      <c r="H3" s="3" t="s">
        <v>133</v>
      </c>
      <c r="I3" s="3" t="s">
        <v>134</v>
      </c>
      <c r="J3" s="3" t="s">
        <v>135</v>
      </c>
      <c r="K3" s="3" t="s">
        <v>185</v>
      </c>
      <c r="L3" s="3" t="s">
        <v>186</v>
      </c>
      <c r="M3" s="3" t="s">
        <v>187</v>
      </c>
      <c r="N3" s="3" t="s">
        <v>48</v>
      </c>
      <c r="O3" s="3" t="s">
        <v>86</v>
      </c>
      <c r="P3" s="3" t="s">
        <v>188</v>
      </c>
      <c r="Q3" s="3" t="s">
        <v>51</v>
      </c>
      <c r="R3" s="3" t="s">
        <v>215</v>
      </c>
      <c r="S3" s="3" t="s">
        <v>141</v>
      </c>
      <c r="T3" s="3" t="s">
        <v>45</v>
      </c>
      <c r="U3" s="3" t="s">
        <v>45</v>
      </c>
      <c r="V3" s="3" t="s">
        <v>51</v>
      </c>
      <c r="W3" s="3" t="s">
        <v>216</v>
      </c>
      <c r="X3" s="3" t="s">
        <v>75</v>
      </c>
      <c r="Y3" s="3" t="s">
        <v>75</v>
      </c>
      <c r="Z3" s="3" t="s">
        <v>60</v>
      </c>
      <c r="AA3" s="3" t="s">
        <v>191</v>
      </c>
      <c r="AB3" s="3" t="s">
        <v>192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4" spans="1:36" ht="39" x14ac:dyDescent="0.25">
      <c r="A4" s="2">
        <v>2698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77</v>
      </c>
      <c r="G4" s="3" t="s">
        <v>78</v>
      </c>
      <c r="H4" s="3" t="s">
        <v>79</v>
      </c>
      <c r="I4" s="3" t="s">
        <v>80</v>
      </c>
      <c r="J4" s="3" t="s">
        <v>81</v>
      </c>
      <c r="K4" s="3" t="s">
        <v>82</v>
      </c>
      <c r="L4" s="3" t="s">
        <v>83</v>
      </c>
      <c r="M4" s="3" t="s">
        <v>84</v>
      </c>
      <c r="N4" s="3" t="s">
        <v>85</v>
      </c>
      <c r="O4" s="3" t="s">
        <v>86</v>
      </c>
      <c r="P4" s="3" t="s">
        <v>87</v>
      </c>
      <c r="Q4" s="3" t="s">
        <v>88</v>
      </c>
      <c r="R4" s="3" t="s">
        <v>89</v>
      </c>
      <c r="S4" s="3" t="s">
        <v>90</v>
      </c>
      <c r="T4" s="3" t="s">
        <v>45</v>
      </c>
      <c r="U4" s="3" t="s">
        <v>45</v>
      </c>
      <c r="V4" s="3" t="s">
        <v>51</v>
      </c>
      <c r="W4" s="3" t="s">
        <v>45</v>
      </c>
      <c r="X4" s="3" t="s">
        <v>91</v>
      </c>
      <c r="Y4" s="3" t="s">
        <v>92</v>
      </c>
      <c r="Z4" s="3" t="s">
        <v>60</v>
      </c>
      <c r="AA4" s="3" t="s">
        <v>93</v>
      </c>
      <c r="AB4" s="3" t="s">
        <v>94</v>
      </c>
      <c r="AC4" s="3" t="s">
        <v>51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</row>
    <row r="5" spans="1:36" ht="39" x14ac:dyDescent="0.25">
      <c r="A5" s="2">
        <v>12249</v>
      </c>
      <c r="B5" s="3" t="s">
        <v>36</v>
      </c>
      <c r="C5" s="3" t="s">
        <v>37</v>
      </c>
      <c r="D5" s="3" t="s">
        <v>38</v>
      </c>
      <c r="E5" s="3" t="s">
        <v>39</v>
      </c>
      <c r="F5" s="3" t="s">
        <v>226</v>
      </c>
      <c r="G5" s="3" t="s">
        <v>227</v>
      </c>
      <c r="H5" s="3" t="s">
        <v>42</v>
      </c>
      <c r="I5" s="3" t="s">
        <v>126</v>
      </c>
      <c r="J5" s="3" t="s">
        <v>127</v>
      </c>
      <c r="K5" s="3" t="s">
        <v>228</v>
      </c>
      <c r="L5" s="3" t="s">
        <v>229</v>
      </c>
      <c r="M5" s="3" t="s">
        <v>47</v>
      </c>
      <c r="N5" s="3" t="s">
        <v>101</v>
      </c>
      <c r="O5" s="3" t="s">
        <v>230</v>
      </c>
      <c r="P5" s="3" t="s">
        <v>222</v>
      </c>
      <c r="Q5" s="3" t="s">
        <v>51</v>
      </c>
      <c r="R5" s="3" t="s">
        <v>231</v>
      </c>
      <c r="S5" s="3" t="s">
        <v>53</v>
      </c>
      <c r="T5" s="3" t="s">
        <v>45</v>
      </c>
      <c r="U5" s="3" t="s">
        <v>45</v>
      </c>
      <c r="V5" s="3" t="s">
        <v>51</v>
      </c>
      <c r="W5" s="3" t="s">
        <v>232</v>
      </c>
      <c r="X5" s="3" t="s">
        <v>233</v>
      </c>
      <c r="Y5" s="3" t="s">
        <v>59</v>
      </c>
      <c r="Z5" s="3" t="s">
        <v>60</v>
      </c>
      <c r="AA5" s="3" t="s">
        <v>93</v>
      </c>
      <c r="AB5" s="3" t="s">
        <v>62</v>
      </c>
      <c r="AC5" s="3" t="s">
        <v>51</v>
      </c>
      <c r="AD5" s="3" t="s">
        <v>51</v>
      </c>
      <c r="AE5" s="3" t="s">
        <v>51</v>
      </c>
      <c r="AF5" s="3" t="s">
        <v>51</v>
      </c>
      <c r="AG5" s="3" t="s">
        <v>51</v>
      </c>
      <c r="AH5" s="3" t="s">
        <v>51</v>
      </c>
      <c r="AI5" s="3" t="s">
        <v>234</v>
      </c>
      <c r="AJ5" s="3" t="s">
        <v>231</v>
      </c>
    </row>
    <row r="6" spans="1:36" ht="26.25" x14ac:dyDescent="0.25">
      <c r="A6" s="2">
        <v>11660</v>
      </c>
      <c r="B6" s="3" t="s">
        <v>36</v>
      </c>
      <c r="C6" s="3" t="s">
        <v>37</v>
      </c>
      <c r="D6" s="3" t="s">
        <v>38</v>
      </c>
      <c r="E6" s="3" t="s">
        <v>39</v>
      </c>
      <c r="F6" s="3" t="s">
        <v>245</v>
      </c>
      <c r="G6" s="3" t="s">
        <v>246</v>
      </c>
      <c r="H6" s="3" t="s">
        <v>108</v>
      </c>
      <c r="I6" s="3" t="s">
        <v>109</v>
      </c>
      <c r="J6" s="3" t="s">
        <v>110</v>
      </c>
      <c r="K6" s="3" t="s">
        <v>247</v>
      </c>
      <c r="L6" s="3" t="s">
        <v>248</v>
      </c>
      <c r="M6" s="3" t="s">
        <v>239</v>
      </c>
      <c r="N6" s="3" t="s">
        <v>240</v>
      </c>
      <c r="O6" s="3" t="s">
        <v>115</v>
      </c>
      <c r="P6" s="3" t="s">
        <v>71</v>
      </c>
      <c r="Q6" s="3" t="s">
        <v>51</v>
      </c>
      <c r="R6" s="3" t="s">
        <v>249</v>
      </c>
      <c r="S6" s="3" t="s">
        <v>53</v>
      </c>
      <c r="T6" s="3" t="s">
        <v>250</v>
      </c>
      <c r="U6" s="3" t="s">
        <v>45</v>
      </c>
      <c r="V6" s="3" t="s">
        <v>51</v>
      </c>
      <c r="W6" s="3" t="s">
        <v>251</v>
      </c>
      <c r="X6" s="3" t="s">
        <v>59</v>
      </c>
      <c r="Y6" s="3" t="s">
        <v>75</v>
      </c>
      <c r="Z6" s="3" t="s">
        <v>60</v>
      </c>
      <c r="AA6" s="3" t="s">
        <v>244</v>
      </c>
      <c r="AB6" s="3" t="s">
        <v>192</v>
      </c>
      <c r="AC6" s="3" t="s">
        <v>51</v>
      </c>
      <c r="AD6" s="3" t="s">
        <v>51</v>
      </c>
      <c r="AE6" s="3" t="s">
        <v>51</v>
      </c>
      <c r="AF6" s="3" t="s">
        <v>51</v>
      </c>
      <c r="AG6" s="3" t="s">
        <v>51</v>
      </c>
      <c r="AH6" s="3" t="s">
        <v>51</v>
      </c>
      <c r="AI6" s="3" t="s">
        <v>51</v>
      </c>
      <c r="AJ6" s="3" t="s">
        <v>51</v>
      </c>
    </row>
    <row r="7" spans="1:36" ht="51.75" x14ac:dyDescent="0.25">
      <c r="A7" s="2">
        <v>2686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193</v>
      </c>
      <c r="G7" s="3" t="s">
        <v>194</v>
      </c>
      <c r="H7" s="3" t="s">
        <v>195</v>
      </c>
      <c r="I7" s="3" t="s">
        <v>196</v>
      </c>
      <c r="J7" s="3" t="s">
        <v>197</v>
      </c>
      <c r="K7" s="3" t="s">
        <v>45</v>
      </c>
      <c r="L7" s="3" t="s">
        <v>198</v>
      </c>
      <c r="M7" s="3" t="s">
        <v>113</v>
      </c>
      <c r="N7" s="3" t="s">
        <v>101</v>
      </c>
      <c r="O7" s="3" t="s">
        <v>199</v>
      </c>
      <c r="P7" s="3" t="s">
        <v>71</v>
      </c>
      <c r="Q7" s="3" t="s">
        <v>51</v>
      </c>
      <c r="R7" s="3" t="s">
        <v>200</v>
      </c>
      <c r="S7" s="3" t="s">
        <v>53</v>
      </c>
      <c r="T7" s="3" t="s">
        <v>45</v>
      </c>
      <c r="U7" s="3" t="s">
        <v>45</v>
      </c>
      <c r="V7" s="3" t="s">
        <v>51</v>
      </c>
      <c r="W7" s="3" t="s">
        <v>201</v>
      </c>
      <c r="X7" s="3" t="s">
        <v>58</v>
      </c>
      <c r="Y7" s="3" t="s">
        <v>59</v>
      </c>
      <c r="Z7" s="3" t="s">
        <v>60</v>
      </c>
      <c r="AA7" s="3" t="s">
        <v>105</v>
      </c>
      <c r="AB7" s="3" t="s">
        <v>62</v>
      </c>
      <c r="AC7" s="3" t="s">
        <v>51</v>
      </c>
      <c r="AD7" s="3" t="s">
        <v>51</v>
      </c>
      <c r="AE7" s="3" t="s">
        <v>51</v>
      </c>
      <c r="AF7" s="3" t="s">
        <v>51</v>
      </c>
      <c r="AG7" s="3" t="s">
        <v>51</v>
      </c>
      <c r="AH7" s="3" t="s">
        <v>51</v>
      </c>
      <c r="AI7" s="3" t="s">
        <v>51</v>
      </c>
      <c r="AJ7" s="3" t="s">
        <v>143</v>
      </c>
    </row>
    <row r="8" spans="1:36" ht="39" x14ac:dyDescent="0.25">
      <c r="A8" s="2">
        <v>2692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118</v>
      </c>
      <c r="G8" s="3" t="s">
        <v>119</v>
      </c>
      <c r="H8" s="3" t="s">
        <v>42</v>
      </c>
      <c r="I8" s="3" t="s">
        <v>97</v>
      </c>
      <c r="J8" s="3" t="s">
        <v>98</v>
      </c>
      <c r="K8" s="3" t="s">
        <v>144</v>
      </c>
      <c r="L8" s="3" t="s">
        <v>100</v>
      </c>
      <c r="M8" s="3" t="s">
        <v>113</v>
      </c>
      <c r="N8" s="3" t="s">
        <v>122</v>
      </c>
      <c r="O8" s="3" t="s">
        <v>49</v>
      </c>
      <c r="P8" s="3" t="s">
        <v>50</v>
      </c>
      <c r="Q8" s="3" t="s">
        <v>51</v>
      </c>
      <c r="R8" s="3" t="s">
        <v>145</v>
      </c>
      <c r="S8" s="3" t="s">
        <v>53</v>
      </c>
      <c r="T8" s="3" t="s">
        <v>146</v>
      </c>
      <c r="U8" s="3" t="s">
        <v>45</v>
      </c>
      <c r="V8" s="3" t="s">
        <v>51</v>
      </c>
      <c r="W8" s="3" t="s">
        <v>147</v>
      </c>
      <c r="X8" s="3" t="s">
        <v>125</v>
      </c>
      <c r="Y8" s="3" t="s">
        <v>92</v>
      </c>
      <c r="Z8" s="3" t="s">
        <v>60</v>
      </c>
      <c r="AA8" s="3" t="s">
        <v>93</v>
      </c>
      <c r="AB8" s="3" t="s">
        <v>94</v>
      </c>
      <c r="AC8" s="3" t="s">
        <v>51</v>
      </c>
      <c r="AD8" s="3" t="s">
        <v>51</v>
      </c>
      <c r="AE8" s="3" t="s">
        <v>51</v>
      </c>
      <c r="AF8" s="3" t="s">
        <v>51</v>
      </c>
      <c r="AG8" s="3" t="s">
        <v>51</v>
      </c>
      <c r="AH8" s="3" t="s">
        <v>51</v>
      </c>
      <c r="AI8" s="3" t="s">
        <v>51</v>
      </c>
      <c r="AJ8" s="3" t="s">
        <v>51</v>
      </c>
    </row>
    <row r="9" spans="1:36" ht="39" x14ac:dyDescent="0.25">
      <c r="A9" s="2">
        <v>2693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118</v>
      </c>
      <c r="G9" s="3" t="s">
        <v>119</v>
      </c>
      <c r="H9" s="3" t="s">
        <v>42</v>
      </c>
      <c r="I9" s="3" t="s">
        <v>126</v>
      </c>
      <c r="J9" s="3" t="s">
        <v>127</v>
      </c>
      <c r="K9" s="3" t="s">
        <v>99</v>
      </c>
      <c r="L9" s="3" t="s">
        <v>100</v>
      </c>
      <c r="M9" s="3" t="s">
        <v>113</v>
      </c>
      <c r="N9" s="3" t="s">
        <v>122</v>
      </c>
      <c r="O9" s="3" t="s">
        <v>49</v>
      </c>
      <c r="P9" s="3" t="s">
        <v>50</v>
      </c>
      <c r="Q9" s="3" t="s">
        <v>51</v>
      </c>
      <c r="R9" s="3" t="s">
        <v>128</v>
      </c>
      <c r="S9" s="3" t="s">
        <v>53</v>
      </c>
      <c r="T9" s="3" t="s">
        <v>129</v>
      </c>
      <c r="U9" s="3" t="s">
        <v>45</v>
      </c>
      <c r="V9" s="3" t="s">
        <v>51</v>
      </c>
      <c r="W9" s="3" t="s">
        <v>130</v>
      </c>
      <c r="X9" s="3" t="s">
        <v>125</v>
      </c>
      <c r="Y9" s="3" t="s">
        <v>92</v>
      </c>
      <c r="Z9" s="3" t="s">
        <v>60</v>
      </c>
      <c r="AA9" s="3" t="s">
        <v>93</v>
      </c>
      <c r="AB9" s="3" t="s">
        <v>94</v>
      </c>
      <c r="AC9" s="3" t="s">
        <v>51</v>
      </c>
      <c r="AD9" s="3" t="s">
        <v>51</v>
      </c>
      <c r="AE9" s="3" t="s">
        <v>51</v>
      </c>
      <c r="AF9" s="3" t="s">
        <v>51</v>
      </c>
      <c r="AG9" s="3" t="s">
        <v>51</v>
      </c>
      <c r="AH9" s="3" t="s">
        <v>51</v>
      </c>
      <c r="AI9" s="3" t="s">
        <v>51</v>
      </c>
      <c r="AJ9" s="3" t="s">
        <v>51</v>
      </c>
    </row>
    <row r="10" spans="1:36" ht="26.25" x14ac:dyDescent="0.25">
      <c r="A10" s="2">
        <v>12248</v>
      </c>
      <c r="B10" s="3" t="s">
        <v>36</v>
      </c>
      <c r="C10" s="3" t="s">
        <v>37</v>
      </c>
      <c r="D10" s="3" t="s">
        <v>38</v>
      </c>
      <c r="E10" s="3" t="s">
        <v>39</v>
      </c>
      <c r="F10" s="3" t="s">
        <v>217</v>
      </c>
      <c r="G10" s="3" t="s">
        <v>182</v>
      </c>
      <c r="H10" s="3" t="s">
        <v>108</v>
      </c>
      <c r="I10" s="3" t="s">
        <v>109</v>
      </c>
      <c r="J10" s="3" t="s">
        <v>110</v>
      </c>
      <c r="K10" s="3" t="s">
        <v>218</v>
      </c>
      <c r="L10" s="3" t="s">
        <v>219</v>
      </c>
      <c r="M10" s="3" t="s">
        <v>47</v>
      </c>
      <c r="N10" s="3" t="s">
        <v>220</v>
      </c>
      <c r="O10" s="3" t="s">
        <v>221</v>
      </c>
      <c r="P10" s="3" t="s">
        <v>222</v>
      </c>
      <c r="Q10" s="3" t="s">
        <v>51</v>
      </c>
      <c r="R10" s="3" t="s">
        <v>223</v>
      </c>
      <c r="S10" s="3" t="s">
        <v>53</v>
      </c>
      <c r="T10" s="3" t="s">
        <v>224</v>
      </c>
      <c r="U10" s="3" t="s">
        <v>224</v>
      </c>
      <c r="V10" s="3" t="s">
        <v>51</v>
      </c>
      <c r="W10" s="3" t="s">
        <v>225</v>
      </c>
      <c r="X10" s="3" t="s">
        <v>75</v>
      </c>
      <c r="Y10" s="3" t="s">
        <v>75</v>
      </c>
      <c r="Z10" s="3" t="s">
        <v>60</v>
      </c>
      <c r="AA10" s="3" t="s">
        <v>105</v>
      </c>
      <c r="AB10" s="3" t="s">
        <v>192</v>
      </c>
      <c r="AC10" s="3" t="s">
        <v>51</v>
      </c>
      <c r="AD10" s="3" t="s">
        <v>51</v>
      </c>
      <c r="AE10" s="3" t="s">
        <v>51</v>
      </c>
      <c r="AF10" s="3" t="s">
        <v>51</v>
      </c>
      <c r="AG10" s="3" t="s">
        <v>51</v>
      </c>
      <c r="AH10" s="3" t="s">
        <v>223</v>
      </c>
      <c r="AI10" s="3" t="s">
        <v>223</v>
      </c>
      <c r="AJ10" s="3" t="s">
        <v>223</v>
      </c>
    </row>
    <row r="11" spans="1:36" ht="26.25" x14ac:dyDescent="0.25">
      <c r="A11" s="2">
        <v>2688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106</v>
      </c>
      <c r="G11" s="3" t="s">
        <v>107</v>
      </c>
      <c r="H11" s="3" t="s">
        <v>108</v>
      </c>
      <c r="I11" s="3" t="s">
        <v>109</v>
      </c>
      <c r="J11" s="3" t="s">
        <v>110</v>
      </c>
      <c r="K11" s="3" t="s">
        <v>111</v>
      </c>
      <c r="L11" s="3" t="s">
        <v>112</v>
      </c>
      <c r="M11" s="3" t="s">
        <v>113</v>
      </c>
      <c r="N11" s="3" t="s">
        <v>114</v>
      </c>
      <c r="O11" s="3" t="s">
        <v>115</v>
      </c>
      <c r="P11" s="3" t="s">
        <v>71</v>
      </c>
      <c r="Q11" s="3" t="s">
        <v>51</v>
      </c>
      <c r="R11" s="3" t="s">
        <v>116</v>
      </c>
      <c r="S11" s="3" t="s">
        <v>53</v>
      </c>
      <c r="T11" s="3" t="s">
        <v>45</v>
      </c>
      <c r="U11" s="3" t="s">
        <v>45</v>
      </c>
      <c r="V11" s="3" t="s">
        <v>51</v>
      </c>
      <c r="W11" s="3" t="s">
        <v>117</v>
      </c>
      <c r="X11" s="3" t="s">
        <v>91</v>
      </c>
      <c r="Y11" s="3" t="s">
        <v>92</v>
      </c>
      <c r="Z11" s="3" t="s">
        <v>60</v>
      </c>
      <c r="AA11" s="3" t="s">
        <v>93</v>
      </c>
      <c r="AB11" s="3" t="s">
        <v>94</v>
      </c>
      <c r="AC11" s="3" t="s">
        <v>51</v>
      </c>
      <c r="AD11" s="3" t="s">
        <v>51</v>
      </c>
      <c r="AE11" s="3" t="s">
        <v>51</v>
      </c>
      <c r="AF11" s="3" t="s">
        <v>51</v>
      </c>
      <c r="AG11" s="3" t="s">
        <v>51</v>
      </c>
      <c r="AH11" s="3" t="s">
        <v>51</v>
      </c>
      <c r="AI11" s="3" t="s">
        <v>51</v>
      </c>
      <c r="AJ11" s="3" t="s">
        <v>51</v>
      </c>
    </row>
    <row r="12" spans="1:36" ht="39" x14ac:dyDescent="0.25">
      <c r="A12" s="2">
        <v>2697</v>
      </c>
      <c r="B12" s="3" t="s">
        <v>36</v>
      </c>
      <c r="C12" s="3" t="s">
        <v>37</v>
      </c>
      <c r="D12" s="3" t="s">
        <v>38</v>
      </c>
      <c r="E12" s="3" t="s">
        <v>39</v>
      </c>
      <c r="F12" s="3" t="s">
        <v>95</v>
      </c>
      <c r="G12" s="3" t="s">
        <v>96</v>
      </c>
      <c r="H12" s="3" t="s">
        <v>42</v>
      </c>
      <c r="I12" s="3" t="s">
        <v>97</v>
      </c>
      <c r="J12" s="3" t="s">
        <v>98</v>
      </c>
      <c r="K12" s="3" t="s">
        <v>99</v>
      </c>
      <c r="L12" s="3" t="s">
        <v>100</v>
      </c>
      <c r="M12" s="3" t="s">
        <v>47</v>
      </c>
      <c r="N12" s="3" t="s">
        <v>101</v>
      </c>
      <c r="O12" s="3" t="s">
        <v>49</v>
      </c>
      <c r="P12" s="3" t="s">
        <v>50</v>
      </c>
      <c r="Q12" s="3" t="s">
        <v>51</v>
      </c>
      <c r="R12" s="3" t="s">
        <v>102</v>
      </c>
      <c r="S12" s="3" t="s">
        <v>53</v>
      </c>
      <c r="T12" s="3" t="s">
        <v>103</v>
      </c>
      <c r="U12" s="3" t="s">
        <v>45</v>
      </c>
      <c r="V12" s="3" t="s">
        <v>51</v>
      </c>
      <c r="W12" s="3" t="s">
        <v>104</v>
      </c>
      <c r="X12" s="3" t="s">
        <v>58</v>
      </c>
      <c r="Y12" s="3" t="s">
        <v>59</v>
      </c>
      <c r="Z12" s="3" t="s">
        <v>60</v>
      </c>
      <c r="AA12" s="3" t="s">
        <v>105</v>
      </c>
      <c r="AB12" s="3" t="s">
        <v>62</v>
      </c>
      <c r="AC12" s="3" t="s">
        <v>51</v>
      </c>
      <c r="AD12" s="3" t="s">
        <v>51</v>
      </c>
      <c r="AE12" s="3" t="s">
        <v>51</v>
      </c>
      <c r="AF12" s="3" t="s">
        <v>51</v>
      </c>
      <c r="AG12" s="3" t="s">
        <v>51</v>
      </c>
      <c r="AH12" s="3" t="s">
        <v>51</v>
      </c>
      <c r="AI12" s="3" t="s">
        <v>51</v>
      </c>
      <c r="AJ12" s="3" t="s">
        <v>51</v>
      </c>
    </row>
    <row r="13" spans="1:36" ht="26.25" x14ac:dyDescent="0.25">
      <c r="A13" s="2">
        <v>2691</v>
      </c>
      <c r="B13" s="3" t="s">
        <v>36</v>
      </c>
      <c r="C13" s="3" t="s">
        <v>37</v>
      </c>
      <c r="D13" s="3" t="s">
        <v>38</v>
      </c>
      <c r="E13" s="3" t="s">
        <v>39</v>
      </c>
      <c r="F13" s="3" t="s">
        <v>168</v>
      </c>
      <c r="G13" s="3" t="s">
        <v>169</v>
      </c>
      <c r="H13" s="3" t="s">
        <v>65</v>
      </c>
      <c r="I13" s="3" t="s">
        <v>66</v>
      </c>
      <c r="J13" s="3" t="s">
        <v>67</v>
      </c>
      <c r="K13" s="3" t="s">
        <v>68</v>
      </c>
      <c r="L13" s="3" t="s">
        <v>69</v>
      </c>
      <c r="M13" s="3" t="s">
        <v>47</v>
      </c>
      <c r="N13" s="3" t="s">
        <v>48</v>
      </c>
      <c r="O13" s="3" t="s">
        <v>49</v>
      </c>
      <c r="P13" s="3" t="s">
        <v>71</v>
      </c>
      <c r="Q13" s="3" t="s">
        <v>51</v>
      </c>
      <c r="R13" s="3" t="s">
        <v>170</v>
      </c>
      <c r="S13" s="3" t="s">
        <v>53</v>
      </c>
      <c r="T13" s="3" t="s">
        <v>171</v>
      </c>
      <c r="U13" s="3" t="s">
        <v>172</v>
      </c>
      <c r="V13" s="3" t="s">
        <v>51</v>
      </c>
      <c r="W13" s="3" t="s">
        <v>173</v>
      </c>
      <c r="X13" s="3" t="s">
        <v>58</v>
      </c>
      <c r="Y13" s="3" t="s">
        <v>59</v>
      </c>
      <c r="Z13" s="3" t="s">
        <v>60</v>
      </c>
      <c r="AA13" s="3" t="s">
        <v>61</v>
      </c>
      <c r="AB13" s="3" t="s">
        <v>62</v>
      </c>
      <c r="AC13" s="3" t="s">
        <v>51</v>
      </c>
      <c r="AD13" s="3" t="s">
        <v>51</v>
      </c>
      <c r="AE13" s="3" t="s">
        <v>51</v>
      </c>
      <c r="AF13" s="3" t="s">
        <v>51</v>
      </c>
      <c r="AG13" s="3" t="s">
        <v>51</v>
      </c>
      <c r="AH13" s="3" t="s">
        <v>51</v>
      </c>
      <c r="AI13" s="3" t="s">
        <v>51</v>
      </c>
      <c r="AJ13" s="3" t="s">
        <v>51</v>
      </c>
    </row>
    <row r="14" spans="1:36" ht="39" x14ac:dyDescent="0.25">
      <c r="A14" s="2">
        <v>2696</v>
      </c>
      <c r="B14" s="3" t="s">
        <v>36</v>
      </c>
      <c r="C14" s="3" t="s">
        <v>37</v>
      </c>
      <c r="D14" s="3" t="s">
        <v>38</v>
      </c>
      <c r="E14" s="3" t="s">
        <v>39</v>
      </c>
      <c r="F14" s="3" t="s">
        <v>174</v>
      </c>
      <c r="G14" s="3" t="s">
        <v>175</v>
      </c>
      <c r="H14" s="3" t="s">
        <v>42</v>
      </c>
      <c r="I14" s="3" t="s">
        <v>126</v>
      </c>
      <c r="J14" s="3" t="s">
        <v>127</v>
      </c>
      <c r="K14" s="3" t="s">
        <v>176</v>
      </c>
      <c r="L14" s="3" t="s">
        <v>100</v>
      </c>
      <c r="M14" s="3" t="s">
        <v>47</v>
      </c>
      <c r="N14" s="3" t="s">
        <v>48</v>
      </c>
      <c r="O14" s="3" t="s">
        <v>49</v>
      </c>
      <c r="P14" s="3" t="s">
        <v>50</v>
      </c>
      <c r="Q14" s="3" t="s">
        <v>51</v>
      </c>
      <c r="R14" s="3" t="s">
        <v>177</v>
      </c>
      <c r="S14" s="3" t="s">
        <v>53</v>
      </c>
      <c r="T14" s="3" t="s">
        <v>178</v>
      </c>
      <c r="U14" s="3" t="s">
        <v>179</v>
      </c>
      <c r="V14" s="3" t="s">
        <v>51</v>
      </c>
      <c r="W14" s="3" t="s">
        <v>180</v>
      </c>
      <c r="X14" s="3" t="s">
        <v>58</v>
      </c>
      <c r="Y14" s="3" t="s">
        <v>59</v>
      </c>
      <c r="Z14" s="3" t="s">
        <v>60</v>
      </c>
      <c r="AA14" s="3" t="s">
        <v>105</v>
      </c>
      <c r="AB14" s="3" t="s">
        <v>62</v>
      </c>
      <c r="AC14" s="3" t="s">
        <v>51</v>
      </c>
      <c r="AD14" s="3" t="s">
        <v>51</v>
      </c>
      <c r="AE14" s="3" t="s">
        <v>51</v>
      </c>
      <c r="AF14" s="3" t="s">
        <v>51</v>
      </c>
      <c r="AG14" s="3" t="s">
        <v>51</v>
      </c>
      <c r="AH14" s="3" t="s">
        <v>51</v>
      </c>
      <c r="AI14" s="3" t="s">
        <v>51</v>
      </c>
      <c r="AJ14" s="3" t="s">
        <v>51</v>
      </c>
    </row>
    <row r="15" spans="1:36" ht="26.25" x14ac:dyDescent="0.25">
      <c r="A15" s="2">
        <v>4788</v>
      </c>
      <c r="B15" s="3" t="s">
        <v>36</v>
      </c>
      <c r="C15" s="3" t="s">
        <v>37</v>
      </c>
      <c r="D15" s="3" t="s">
        <v>38</v>
      </c>
      <c r="E15" s="3" t="s">
        <v>39</v>
      </c>
      <c r="F15" s="3" t="s">
        <v>63</v>
      </c>
      <c r="G15" s="3" t="s">
        <v>64</v>
      </c>
      <c r="H15" s="3" t="s">
        <v>65</v>
      </c>
      <c r="I15" s="3" t="s">
        <v>66</v>
      </c>
      <c r="J15" s="3" t="s">
        <v>67</v>
      </c>
      <c r="K15" s="3" t="s">
        <v>68</v>
      </c>
      <c r="L15" s="3" t="s">
        <v>69</v>
      </c>
      <c r="M15" s="3" t="s">
        <v>47</v>
      </c>
      <c r="N15" s="3" t="s">
        <v>70</v>
      </c>
      <c r="O15" s="3" t="s">
        <v>49</v>
      </c>
      <c r="P15" s="3" t="s">
        <v>71</v>
      </c>
      <c r="Q15" s="3" t="s">
        <v>51</v>
      </c>
      <c r="R15" s="3" t="s">
        <v>72</v>
      </c>
      <c r="S15" s="3" t="s">
        <v>53</v>
      </c>
      <c r="T15" s="3" t="s">
        <v>73</v>
      </c>
      <c r="U15" s="3" t="s">
        <v>45</v>
      </c>
      <c r="V15" s="3" t="s">
        <v>51</v>
      </c>
      <c r="W15" s="3" t="s">
        <v>74</v>
      </c>
      <c r="X15" s="3" t="s">
        <v>75</v>
      </c>
      <c r="Y15" s="3" t="s">
        <v>75</v>
      </c>
      <c r="Z15" s="3" t="s">
        <v>60</v>
      </c>
      <c r="AA15" s="3" t="s">
        <v>76</v>
      </c>
      <c r="AB15" s="3" t="s">
        <v>62</v>
      </c>
      <c r="AC15" s="3" t="s">
        <v>51</v>
      </c>
      <c r="AD15" s="3" t="s">
        <v>51</v>
      </c>
      <c r="AE15" s="3" t="s">
        <v>51</v>
      </c>
      <c r="AF15" s="3" t="s">
        <v>51</v>
      </c>
      <c r="AG15" s="3" t="s">
        <v>51</v>
      </c>
      <c r="AH15" s="3" t="s">
        <v>51</v>
      </c>
      <c r="AI15" s="3" t="s">
        <v>51</v>
      </c>
      <c r="AJ15" s="3" t="s">
        <v>51</v>
      </c>
    </row>
    <row r="16" spans="1:36" ht="39" x14ac:dyDescent="0.25">
      <c r="A16" s="2">
        <v>11659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235</v>
      </c>
      <c r="G16" s="3" t="s">
        <v>236</v>
      </c>
      <c r="H16" s="3" t="s">
        <v>42</v>
      </c>
      <c r="I16" s="3" t="s">
        <v>97</v>
      </c>
      <c r="J16" s="3" t="s">
        <v>98</v>
      </c>
      <c r="K16" s="3" t="s">
        <v>237</v>
      </c>
      <c r="L16" s="3" t="s">
        <v>238</v>
      </c>
      <c r="M16" s="3" t="s">
        <v>239</v>
      </c>
      <c r="N16" s="3" t="s">
        <v>240</v>
      </c>
      <c r="O16" s="3" t="s">
        <v>49</v>
      </c>
      <c r="P16" s="3" t="s">
        <v>50</v>
      </c>
      <c r="Q16" s="3" t="s">
        <v>51</v>
      </c>
      <c r="R16" s="3" t="s">
        <v>241</v>
      </c>
      <c r="S16" s="3" t="s">
        <v>53</v>
      </c>
      <c r="T16" s="3" t="s">
        <v>242</v>
      </c>
      <c r="U16" s="3" t="s">
        <v>45</v>
      </c>
      <c r="V16" s="3" t="s">
        <v>51</v>
      </c>
      <c r="W16" s="3" t="s">
        <v>243</v>
      </c>
      <c r="X16" s="3" t="s">
        <v>59</v>
      </c>
      <c r="Y16" s="3" t="s">
        <v>75</v>
      </c>
      <c r="Z16" s="3" t="s">
        <v>60</v>
      </c>
      <c r="AA16" s="3" t="s">
        <v>244</v>
      </c>
      <c r="AB16" s="3" t="s">
        <v>192</v>
      </c>
      <c r="AC16" s="3" t="s">
        <v>51</v>
      </c>
      <c r="AD16" s="3" t="s">
        <v>51</v>
      </c>
      <c r="AE16" s="3" t="s">
        <v>51</v>
      </c>
      <c r="AF16" s="3" t="s">
        <v>51</v>
      </c>
      <c r="AG16" s="3" t="s">
        <v>51</v>
      </c>
      <c r="AH16" s="3" t="s">
        <v>51</v>
      </c>
      <c r="AI16" s="3" t="s">
        <v>51</v>
      </c>
      <c r="AJ16" s="3" t="s">
        <v>51</v>
      </c>
    </row>
    <row r="17" spans="1:36" ht="26.25" x14ac:dyDescent="0.25">
      <c r="A17" s="2">
        <v>2690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159</v>
      </c>
      <c r="G17" s="3" t="s">
        <v>160</v>
      </c>
      <c r="H17" s="3" t="s">
        <v>108</v>
      </c>
      <c r="I17" s="3" t="s">
        <v>161</v>
      </c>
      <c r="J17" s="3" t="s">
        <v>162</v>
      </c>
      <c r="K17" s="3" t="s">
        <v>45</v>
      </c>
      <c r="L17" s="3" t="s">
        <v>163</v>
      </c>
      <c r="M17" s="3" t="s">
        <v>47</v>
      </c>
      <c r="N17" s="3" t="s">
        <v>48</v>
      </c>
      <c r="O17" s="3" t="s">
        <v>49</v>
      </c>
      <c r="P17" s="3" t="s">
        <v>50</v>
      </c>
      <c r="Q17" s="3" t="s">
        <v>51</v>
      </c>
      <c r="R17" s="3" t="s">
        <v>164</v>
      </c>
      <c r="S17" s="3" t="s">
        <v>53</v>
      </c>
      <c r="T17" s="3" t="s">
        <v>165</v>
      </c>
      <c r="U17" s="3" t="s">
        <v>166</v>
      </c>
      <c r="V17" s="3" t="s">
        <v>51</v>
      </c>
      <c r="W17" s="3" t="s">
        <v>167</v>
      </c>
      <c r="X17" s="3" t="s">
        <v>58</v>
      </c>
      <c r="Y17" s="3" t="s">
        <v>59</v>
      </c>
      <c r="Z17" s="3" t="s">
        <v>60</v>
      </c>
      <c r="AA17" s="3" t="s">
        <v>61</v>
      </c>
      <c r="AB17" s="3" t="s">
        <v>62</v>
      </c>
      <c r="AC17" s="3" t="s">
        <v>51</v>
      </c>
      <c r="AD17" s="3" t="s">
        <v>51</v>
      </c>
      <c r="AE17" s="3" t="s">
        <v>51</v>
      </c>
      <c r="AF17" s="3" t="s">
        <v>51</v>
      </c>
      <c r="AG17" s="3" t="s">
        <v>51</v>
      </c>
      <c r="AH17" s="3" t="s">
        <v>51</v>
      </c>
      <c r="AI17" s="3" t="s">
        <v>51</v>
      </c>
      <c r="AJ17" s="3" t="s">
        <v>51</v>
      </c>
    </row>
    <row r="18" spans="1:36" ht="39" x14ac:dyDescent="0.25">
      <c r="A18" s="2">
        <v>2695</v>
      </c>
      <c r="B18" s="3" t="s">
        <v>36</v>
      </c>
      <c r="C18" s="3" t="s">
        <v>37</v>
      </c>
      <c r="D18" s="3" t="s">
        <v>38</v>
      </c>
      <c r="E18" s="3" t="s">
        <v>39</v>
      </c>
      <c r="F18" s="3" t="s">
        <v>40</v>
      </c>
      <c r="G18" s="3" t="s">
        <v>41</v>
      </c>
      <c r="H18" s="3" t="s">
        <v>42</v>
      </c>
      <c r="I18" s="3" t="s">
        <v>43</v>
      </c>
      <c r="J18" s="3" t="s">
        <v>44</v>
      </c>
      <c r="K18" s="3" t="s">
        <v>45</v>
      </c>
      <c r="L18" s="3" t="s">
        <v>46</v>
      </c>
      <c r="M18" s="3" t="s">
        <v>47</v>
      </c>
      <c r="N18" s="3" t="s">
        <v>48</v>
      </c>
      <c r="O18" s="3" t="s">
        <v>49</v>
      </c>
      <c r="P18" s="3" t="s">
        <v>50</v>
      </c>
      <c r="Q18" s="3" t="s">
        <v>51</v>
      </c>
      <c r="R18" s="3" t="s">
        <v>52</v>
      </c>
      <c r="S18" s="3" t="s">
        <v>53</v>
      </c>
      <c r="T18" s="3" t="s">
        <v>54</v>
      </c>
      <c r="U18" s="3" t="s">
        <v>55</v>
      </c>
      <c r="V18" s="3" t="s">
        <v>56</v>
      </c>
      <c r="W18" s="3" t="s">
        <v>57</v>
      </c>
      <c r="X18" s="3" t="s">
        <v>58</v>
      </c>
      <c r="Y18" s="3" t="s">
        <v>59</v>
      </c>
      <c r="Z18" s="3" t="s">
        <v>60</v>
      </c>
      <c r="AA18" s="3" t="s">
        <v>61</v>
      </c>
      <c r="AB18" s="3" t="s">
        <v>62</v>
      </c>
      <c r="AC18" s="3" t="s">
        <v>51</v>
      </c>
      <c r="AD18" s="3" t="s">
        <v>51</v>
      </c>
      <c r="AE18" s="3" t="s">
        <v>51</v>
      </c>
      <c r="AF18" s="3" t="s">
        <v>51</v>
      </c>
      <c r="AG18" s="3" t="s">
        <v>51</v>
      </c>
      <c r="AH18" s="3" t="s">
        <v>51</v>
      </c>
      <c r="AI18" s="3" t="s">
        <v>51</v>
      </c>
      <c r="AJ18" s="3" t="s">
        <v>51</v>
      </c>
    </row>
    <row r="19" spans="1:36" ht="26.25" x14ac:dyDescent="0.25">
      <c r="A19" s="2">
        <v>2694</v>
      </c>
      <c r="B19" s="3" t="s">
        <v>36</v>
      </c>
      <c r="C19" s="3" t="s">
        <v>37</v>
      </c>
      <c r="D19" s="3" t="s">
        <v>38</v>
      </c>
      <c r="E19" s="3" t="s">
        <v>39</v>
      </c>
      <c r="F19" s="3" t="s">
        <v>118</v>
      </c>
      <c r="G19" s="3" t="s">
        <v>119</v>
      </c>
      <c r="H19" s="3" t="s">
        <v>42</v>
      </c>
      <c r="I19" s="3" t="s">
        <v>120</v>
      </c>
      <c r="J19" s="3" t="s">
        <v>121</v>
      </c>
      <c r="K19" s="3" t="s">
        <v>99</v>
      </c>
      <c r="L19" s="3" t="s">
        <v>100</v>
      </c>
      <c r="M19" s="3" t="s">
        <v>113</v>
      </c>
      <c r="N19" s="3" t="s">
        <v>122</v>
      </c>
      <c r="O19" s="3" t="s">
        <v>49</v>
      </c>
      <c r="P19" s="3" t="s">
        <v>50</v>
      </c>
      <c r="Q19" s="3" t="s">
        <v>51</v>
      </c>
      <c r="R19" s="3" t="s">
        <v>123</v>
      </c>
      <c r="S19" s="3" t="s">
        <v>53</v>
      </c>
      <c r="T19" s="3" t="s">
        <v>124</v>
      </c>
      <c r="U19" s="3" t="s">
        <v>45</v>
      </c>
      <c r="V19" s="3" t="s">
        <v>51</v>
      </c>
      <c r="W19" s="3" t="s">
        <v>45</v>
      </c>
      <c r="X19" s="3" t="s">
        <v>125</v>
      </c>
      <c r="Y19" s="3" t="s">
        <v>92</v>
      </c>
      <c r="Z19" s="3" t="s">
        <v>60</v>
      </c>
      <c r="AA19" s="3" t="s">
        <v>93</v>
      </c>
      <c r="AB19" s="3" t="s">
        <v>94</v>
      </c>
      <c r="AC19" s="3" t="s">
        <v>51</v>
      </c>
      <c r="AD19" s="3" t="s">
        <v>51</v>
      </c>
      <c r="AE19" s="3" t="s">
        <v>51</v>
      </c>
      <c r="AF19" s="3" t="s">
        <v>51</v>
      </c>
      <c r="AG19" s="3" t="s">
        <v>51</v>
      </c>
      <c r="AH19" s="3" t="s">
        <v>51</v>
      </c>
      <c r="AI19" s="3" t="s">
        <v>51</v>
      </c>
      <c r="AJ19" s="3" t="s">
        <v>51</v>
      </c>
    </row>
    <row r="20" spans="1:36" ht="39" x14ac:dyDescent="0.25">
      <c r="A20" s="2">
        <v>11809</v>
      </c>
      <c r="B20" s="3" t="s">
        <v>36</v>
      </c>
      <c r="C20" s="3" t="s">
        <v>37</v>
      </c>
      <c r="D20" s="3" t="s">
        <v>38</v>
      </c>
      <c r="E20" s="3" t="s">
        <v>39</v>
      </c>
      <c r="F20" s="3" t="s">
        <v>252</v>
      </c>
      <c r="G20" s="3" t="s">
        <v>253</v>
      </c>
      <c r="H20" s="3" t="s">
        <v>79</v>
      </c>
      <c r="I20" s="3" t="s">
        <v>80</v>
      </c>
      <c r="J20" s="3" t="s">
        <v>81</v>
      </c>
      <c r="K20" s="3" t="s">
        <v>228</v>
      </c>
      <c r="L20" s="3" t="s">
        <v>254</v>
      </c>
      <c r="M20" s="3" t="s">
        <v>255</v>
      </c>
      <c r="N20" s="3" t="s">
        <v>256</v>
      </c>
      <c r="O20" s="3" t="s">
        <v>45</v>
      </c>
      <c r="P20" s="3" t="s">
        <v>257</v>
      </c>
      <c r="Q20" s="3" t="s">
        <v>88</v>
      </c>
      <c r="R20" s="3" t="s">
        <v>258</v>
      </c>
      <c r="S20" s="3" t="s">
        <v>207</v>
      </c>
      <c r="T20" s="3" t="s">
        <v>45</v>
      </c>
      <c r="U20" s="3" t="s">
        <v>45</v>
      </c>
      <c r="V20" s="3" t="s">
        <v>51</v>
      </c>
      <c r="W20" s="3" t="s">
        <v>258</v>
      </c>
      <c r="X20" s="3" t="s">
        <v>259</v>
      </c>
      <c r="Y20" s="3" t="s">
        <v>92</v>
      </c>
      <c r="Z20" s="3" t="s">
        <v>60</v>
      </c>
      <c r="AA20" s="3" t="s">
        <v>93</v>
      </c>
      <c r="AB20" s="3" t="s">
        <v>94</v>
      </c>
      <c r="AC20" s="3" t="s">
        <v>51</v>
      </c>
      <c r="AD20" s="3" t="s">
        <v>51</v>
      </c>
      <c r="AE20" s="3" t="s">
        <v>51</v>
      </c>
      <c r="AF20" s="3" t="s">
        <v>51</v>
      </c>
      <c r="AG20" s="3" t="s">
        <v>51</v>
      </c>
      <c r="AH20" s="3" t="s">
        <v>51</v>
      </c>
      <c r="AI20" s="3" t="s">
        <v>51</v>
      </c>
      <c r="AJ20" s="3" t="s">
        <v>51</v>
      </c>
    </row>
    <row r="21" spans="1:36" ht="39" x14ac:dyDescent="0.25">
      <c r="A21" s="2">
        <v>11808</v>
      </c>
      <c r="B21" s="3" t="s">
        <v>36</v>
      </c>
      <c r="C21" s="3" t="s">
        <v>37</v>
      </c>
      <c r="D21" s="3" t="s">
        <v>38</v>
      </c>
      <c r="E21" s="3" t="s">
        <v>39</v>
      </c>
      <c r="F21" s="3" t="s">
        <v>260</v>
      </c>
      <c r="G21" s="3" t="s">
        <v>261</v>
      </c>
      <c r="H21" s="3" t="s">
        <v>79</v>
      </c>
      <c r="I21" s="3" t="s">
        <v>210</v>
      </c>
      <c r="J21" s="3" t="s">
        <v>211</v>
      </c>
      <c r="K21" s="3" t="s">
        <v>228</v>
      </c>
      <c r="L21" s="3" t="s">
        <v>262</v>
      </c>
      <c r="M21" s="3" t="s">
        <v>255</v>
      </c>
      <c r="N21" s="3" t="s">
        <v>256</v>
      </c>
      <c r="O21" s="3" t="s">
        <v>45</v>
      </c>
      <c r="P21" s="3" t="s">
        <v>257</v>
      </c>
      <c r="Q21" s="3" t="s">
        <v>88</v>
      </c>
      <c r="R21" s="3" t="s">
        <v>258</v>
      </c>
      <c r="S21" s="3" t="s">
        <v>207</v>
      </c>
      <c r="T21" s="3" t="s">
        <v>45</v>
      </c>
      <c r="U21" s="3" t="s">
        <v>45</v>
      </c>
      <c r="V21" s="3" t="s">
        <v>51</v>
      </c>
      <c r="W21" s="3" t="s">
        <v>258</v>
      </c>
      <c r="X21" s="3" t="s">
        <v>259</v>
      </c>
      <c r="Y21" s="3" t="s">
        <v>92</v>
      </c>
      <c r="Z21" s="3" t="s">
        <v>60</v>
      </c>
      <c r="AA21" s="3" t="s">
        <v>93</v>
      </c>
      <c r="AB21" s="3" t="s">
        <v>94</v>
      </c>
      <c r="AC21" s="3" t="s">
        <v>51</v>
      </c>
      <c r="AD21" s="3" t="s">
        <v>51</v>
      </c>
      <c r="AE21" s="3" t="s">
        <v>51</v>
      </c>
      <c r="AF21" s="3" t="s">
        <v>51</v>
      </c>
      <c r="AG21" s="3" t="s">
        <v>51</v>
      </c>
      <c r="AH21" s="3" t="s">
        <v>51</v>
      </c>
      <c r="AI21" s="3" t="s">
        <v>51</v>
      </c>
      <c r="AJ21" s="3" t="s">
        <v>51</v>
      </c>
    </row>
    <row r="22" spans="1:36" ht="39" x14ac:dyDescent="0.25">
      <c r="A22" s="2">
        <v>2700</v>
      </c>
      <c r="B22" s="3" t="s">
        <v>36</v>
      </c>
      <c r="C22" s="3" t="s">
        <v>37</v>
      </c>
      <c r="D22" s="3" t="s">
        <v>38</v>
      </c>
      <c r="E22" s="3" t="s">
        <v>39</v>
      </c>
      <c r="F22" s="3" t="s">
        <v>202</v>
      </c>
      <c r="G22" s="3" t="s">
        <v>51</v>
      </c>
      <c r="H22" s="3" t="s">
        <v>79</v>
      </c>
      <c r="I22" s="3" t="s">
        <v>80</v>
      </c>
      <c r="J22" s="3" t="s">
        <v>81</v>
      </c>
      <c r="K22" s="3" t="s">
        <v>45</v>
      </c>
      <c r="L22" s="3" t="s">
        <v>203</v>
      </c>
      <c r="M22" s="3" t="s">
        <v>204</v>
      </c>
      <c r="N22" s="3" t="s">
        <v>85</v>
      </c>
      <c r="O22" s="3" t="s">
        <v>205</v>
      </c>
      <c r="P22" s="3" t="s">
        <v>50</v>
      </c>
      <c r="Q22" s="3" t="s">
        <v>88</v>
      </c>
      <c r="R22" s="3" t="s">
        <v>206</v>
      </c>
      <c r="S22" s="3" t="s">
        <v>207</v>
      </c>
      <c r="T22" s="3" t="s">
        <v>45</v>
      </c>
      <c r="U22" s="3" t="s">
        <v>45</v>
      </c>
      <c r="V22" s="3" t="s">
        <v>51</v>
      </c>
      <c r="W22" s="3" t="s">
        <v>45</v>
      </c>
      <c r="X22" s="3" t="s">
        <v>91</v>
      </c>
      <c r="Y22" s="3" t="s">
        <v>92</v>
      </c>
      <c r="Z22" s="3" t="s">
        <v>60</v>
      </c>
      <c r="AA22" s="3" t="s">
        <v>93</v>
      </c>
      <c r="AB22" s="3" t="s">
        <v>94</v>
      </c>
      <c r="AC22" s="3" t="s">
        <v>51</v>
      </c>
      <c r="AD22" s="3" t="s">
        <v>51</v>
      </c>
      <c r="AE22" s="3" t="s">
        <v>51</v>
      </c>
      <c r="AF22" s="3" t="s">
        <v>51</v>
      </c>
      <c r="AG22" s="3" t="s">
        <v>51</v>
      </c>
      <c r="AH22" s="3" t="s">
        <v>51</v>
      </c>
      <c r="AI22" s="3" t="s">
        <v>51</v>
      </c>
      <c r="AJ22" s="3" t="s">
        <v>51</v>
      </c>
    </row>
    <row r="23" spans="1:36" ht="39" x14ac:dyDescent="0.25">
      <c r="A23" s="2">
        <v>2699</v>
      </c>
      <c r="B23" s="3" t="s">
        <v>36</v>
      </c>
      <c r="C23" s="3" t="s">
        <v>37</v>
      </c>
      <c r="D23" s="3" t="s">
        <v>38</v>
      </c>
      <c r="E23" s="3" t="s">
        <v>39</v>
      </c>
      <c r="F23" s="3" t="s">
        <v>208</v>
      </c>
      <c r="G23" s="3" t="s">
        <v>209</v>
      </c>
      <c r="H23" s="3" t="s">
        <v>79</v>
      </c>
      <c r="I23" s="3" t="s">
        <v>210</v>
      </c>
      <c r="J23" s="3" t="s">
        <v>211</v>
      </c>
      <c r="K23" s="3" t="s">
        <v>212</v>
      </c>
      <c r="L23" s="3" t="s">
        <v>213</v>
      </c>
      <c r="M23" s="3" t="s">
        <v>204</v>
      </c>
      <c r="N23" s="3" t="s">
        <v>85</v>
      </c>
      <c r="O23" s="3" t="s">
        <v>205</v>
      </c>
      <c r="P23" s="3" t="s">
        <v>50</v>
      </c>
      <c r="Q23" s="3" t="s">
        <v>88</v>
      </c>
      <c r="R23" s="3" t="s">
        <v>206</v>
      </c>
      <c r="S23" s="3" t="s">
        <v>207</v>
      </c>
      <c r="T23" s="3" t="s">
        <v>45</v>
      </c>
      <c r="U23" s="3" t="s">
        <v>45</v>
      </c>
      <c r="V23" s="3" t="s">
        <v>51</v>
      </c>
      <c r="W23" s="3" t="s">
        <v>45</v>
      </c>
      <c r="X23" s="3" t="s">
        <v>91</v>
      </c>
      <c r="Y23" s="3" t="s">
        <v>92</v>
      </c>
      <c r="Z23" s="3" t="s">
        <v>60</v>
      </c>
      <c r="AA23" s="3" t="s">
        <v>93</v>
      </c>
      <c r="AB23" s="3" t="s">
        <v>94</v>
      </c>
      <c r="AC23" s="3" t="s">
        <v>51</v>
      </c>
      <c r="AD23" s="3" t="s">
        <v>51</v>
      </c>
      <c r="AE23" s="3" t="s">
        <v>51</v>
      </c>
      <c r="AF23" s="3" t="s">
        <v>51</v>
      </c>
      <c r="AG23" s="3" t="s">
        <v>51</v>
      </c>
      <c r="AH23" s="3" t="s">
        <v>51</v>
      </c>
      <c r="AI23" s="3" t="s">
        <v>51</v>
      </c>
      <c r="AJ23" s="3" t="s">
        <v>51</v>
      </c>
    </row>
    <row r="24" spans="1:36" ht="26.25" x14ac:dyDescent="0.25">
      <c r="A24" s="2">
        <v>2687</v>
      </c>
      <c r="B24" s="3" t="s">
        <v>36</v>
      </c>
      <c r="C24" s="3" t="s">
        <v>37</v>
      </c>
      <c r="D24" s="3" t="s">
        <v>38</v>
      </c>
      <c r="E24" s="3" t="s">
        <v>39</v>
      </c>
      <c r="F24" s="3" t="s">
        <v>131</v>
      </c>
      <c r="G24" s="3" t="s">
        <v>132</v>
      </c>
      <c r="H24" s="3" t="s">
        <v>133</v>
      </c>
      <c r="I24" s="3" t="s">
        <v>134</v>
      </c>
      <c r="J24" s="3" t="s">
        <v>135</v>
      </c>
      <c r="K24" s="3" t="s">
        <v>136</v>
      </c>
      <c r="L24" s="3" t="s">
        <v>137</v>
      </c>
      <c r="M24" s="3" t="s">
        <v>138</v>
      </c>
      <c r="N24" s="3" t="s">
        <v>101</v>
      </c>
      <c r="O24" s="3" t="s">
        <v>139</v>
      </c>
      <c r="P24" s="3" t="s">
        <v>71</v>
      </c>
      <c r="Q24" s="3" t="s">
        <v>51</v>
      </c>
      <c r="R24" s="3" t="s">
        <v>140</v>
      </c>
      <c r="S24" s="3" t="s">
        <v>141</v>
      </c>
      <c r="T24" s="3" t="s">
        <v>45</v>
      </c>
      <c r="U24" s="3" t="s">
        <v>45</v>
      </c>
      <c r="V24" s="3" t="s">
        <v>51</v>
      </c>
      <c r="W24" s="3" t="s">
        <v>142</v>
      </c>
      <c r="X24" s="3" t="s">
        <v>58</v>
      </c>
      <c r="Y24" s="3" t="s">
        <v>59</v>
      </c>
      <c r="Z24" s="3" t="s">
        <v>113</v>
      </c>
      <c r="AA24" s="3" t="s">
        <v>105</v>
      </c>
      <c r="AB24" s="3" t="s">
        <v>62</v>
      </c>
      <c r="AC24" s="3" t="s">
        <v>51</v>
      </c>
      <c r="AD24" s="3" t="s">
        <v>51</v>
      </c>
      <c r="AE24" s="3" t="s">
        <v>51</v>
      </c>
      <c r="AF24" s="3" t="s">
        <v>51</v>
      </c>
      <c r="AG24" s="3" t="s">
        <v>51</v>
      </c>
      <c r="AH24" s="3" t="s">
        <v>51</v>
      </c>
      <c r="AI24" s="3" t="s">
        <v>51</v>
      </c>
      <c r="AJ24" s="3" t="s">
        <v>143</v>
      </c>
    </row>
    <row r="25" spans="1:36" ht="26.25" x14ac:dyDescent="0.25">
      <c r="A25" s="2">
        <v>2689</v>
      </c>
      <c r="B25" s="3" t="s">
        <v>36</v>
      </c>
      <c r="C25" s="3" t="s">
        <v>37</v>
      </c>
      <c r="D25" s="3" t="s">
        <v>38</v>
      </c>
      <c r="E25" s="3" t="s">
        <v>39</v>
      </c>
      <c r="F25" s="3" t="s">
        <v>148</v>
      </c>
      <c r="G25" s="3" t="s">
        <v>149</v>
      </c>
      <c r="H25" s="3" t="s">
        <v>150</v>
      </c>
      <c r="I25" s="3" t="s">
        <v>151</v>
      </c>
      <c r="J25" s="3" t="s">
        <v>152</v>
      </c>
      <c r="K25" s="3" t="s">
        <v>153</v>
      </c>
      <c r="L25" s="3" t="s">
        <v>154</v>
      </c>
      <c r="M25" s="3" t="s">
        <v>60</v>
      </c>
      <c r="N25" s="3" t="s">
        <v>155</v>
      </c>
      <c r="O25" s="3" t="s">
        <v>115</v>
      </c>
      <c r="P25" s="3" t="s">
        <v>87</v>
      </c>
      <c r="Q25" s="3" t="s">
        <v>51</v>
      </c>
      <c r="R25" s="3" t="s">
        <v>156</v>
      </c>
      <c r="S25" s="3" t="s">
        <v>157</v>
      </c>
      <c r="T25" s="3" t="s">
        <v>45</v>
      </c>
      <c r="U25" s="3" t="s">
        <v>45</v>
      </c>
      <c r="V25" s="3" t="s">
        <v>51</v>
      </c>
      <c r="W25" s="3" t="s">
        <v>158</v>
      </c>
      <c r="X25" s="3" t="s">
        <v>58</v>
      </c>
      <c r="Y25" s="3" t="s">
        <v>59</v>
      </c>
      <c r="Z25" s="3" t="s">
        <v>113</v>
      </c>
      <c r="AA25" s="3" t="s">
        <v>76</v>
      </c>
      <c r="AB25" s="3" t="s">
        <v>62</v>
      </c>
      <c r="AC25" s="3" t="s">
        <v>51</v>
      </c>
      <c r="AD25" s="3" t="s">
        <v>51</v>
      </c>
      <c r="AE25" s="3" t="s">
        <v>51</v>
      </c>
      <c r="AF25" s="3" t="s">
        <v>51</v>
      </c>
      <c r="AG25" s="3" t="s">
        <v>51</v>
      </c>
      <c r="AH25" s="3" t="s">
        <v>51</v>
      </c>
      <c r="AI25" s="3" t="s">
        <v>51</v>
      </c>
      <c r="AJ25" s="3" t="s">
        <v>51</v>
      </c>
    </row>
  </sheetData>
  <sortState ref="A2:AJ25">
    <sortCondition ref="Z2:Z25"/>
    <sortCondition ref="S2:S25"/>
    <sortCondition ref="R2:R2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"/>
  <sheetViews>
    <sheetView tabSelected="1" workbookViewId="0">
      <selection activeCell="F10" sqref="F10"/>
    </sheetView>
  </sheetViews>
  <sheetFormatPr defaultRowHeight="15" x14ac:dyDescent="0.25"/>
  <cols>
    <col min="2" max="2" width="11.42578125" customWidth="1"/>
    <col min="10" max="10" width="10.140625" customWidth="1"/>
  </cols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ht="39" x14ac:dyDescent="0.25">
      <c r="A2" s="2">
        <v>12249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226</v>
      </c>
      <c r="G2" s="3" t="s">
        <v>227</v>
      </c>
      <c r="H2" s="3" t="s">
        <v>42</v>
      </c>
      <c r="I2" s="3" t="s">
        <v>126</v>
      </c>
      <c r="J2" s="3" t="s">
        <v>127</v>
      </c>
      <c r="K2" s="3" t="s">
        <v>228</v>
      </c>
      <c r="L2" s="3" t="s">
        <v>229</v>
      </c>
      <c r="M2" s="3" t="s">
        <v>47</v>
      </c>
      <c r="N2" s="3" t="s">
        <v>101</v>
      </c>
      <c r="O2" s="3" t="s">
        <v>230</v>
      </c>
      <c r="P2" s="3" t="s">
        <v>222</v>
      </c>
      <c r="Q2" s="3" t="s">
        <v>51</v>
      </c>
      <c r="R2" s="3" t="s">
        <v>231</v>
      </c>
      <c r="S2" s="3" t="s">
        <v>53</v>
      </c>
      <c r="T2" s="3" t="s">
        <v>45</v>
      </c>
      <c r="U2" s="3" t="s">
        <v>45</v>
      </c>
      <c r="V2" s="3" t="s">
        <v>51</v>
      </c>
      <c r="W2" s="3" t="s">
        <v>232</v>
      </c>
      <c r="X2" s="3" t="s">
        <v>233</v>
      </c>
      <c r="Y2" s="3" t="s">
        <v>59</v>
      </c>
      <c r="Z2" s="3" t="s">
        <v>60</v>
      </c>
      <c r="AA2" s="3" t="s">
        <v>93</v>
      </c>
      <c r="AB2" s="3" t="s">
        <v>62</v>
      </c>
      <c r="AC2" s="3" t="s">
        <v>51</v>
      </c>
      <c r="AD2" s="3" t="s">
        <v>51</v>
      </c>
      <c r="AE2" s="3" t="s">
        <v>51</v>
      </c>
      <c r="AF2" s="3" t="s">
        <v>51</v>
      </c>
      <c r="AG2" s="3" t="s">
        <v>51</v>
      </c>
      <c r="AH2" s="3" t="s">
        <v>51</v>
      </c>
      <c r="AI2" s="3" t="s">
        <v>234</v>
      </c>
      <c r="AJ2" s="3" t="s">
        <v>231</v>
      </c>
    </row>
    <row r="3" spans="1:36" ht="39" x14ac:dyDescent="0.25">
      <c r="A3" s="2">
        <v>2692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118</v>
      </c>
      <c r="G3" s="3" t="s">
        <v>119</v>
      </c>
      <c r="H3" s="3" t="s">
        <v>42</v>
      </c>
      <c r="I3" s="3" t="s">
        <v>97</v>
      </c>
      <c r="J3" s="3" t="s">
        <v>98</v>
      </c>
      <c r="K3" s="3" t="s">
        <v>144</v>
      </c>
      <c r="L3" s="3" t="s">
        <v>100</v>
      </c>
      <c r="M3" s="3" t="s">
        <v>113</v>
      </c>
      <c r="N3" s="3" t="s">
        <v>122</v>
      </c>
      <c r="O3" s="3" t="s">
        <v>49</v>
      </c>
      <c r="P3" s="3" t="s">
        <v>50</v>
      </c>
      <c r="Q3" s="3" t="s">
        <v>51</v>
      </c>
      <c r="R3" s="3" t="s">
        <v>145</v>
      </c>
      <c r="S3" s="3" t="s">
        <v>53</v>
      </c>
      <c r="T3" s="3" t="s">
        <v>146</v>
      </c>
      <c r="U3" s="3" t="s">
        <v>45</v>
      </c>
      <c r="V3" s="3" t="s">
        <v>51</v>
      </c>
      <c r="W3" s="3" t="s">
        <v>147</v>
      </c>
      <c r="X3" s="3" t="s">
        <v>125</v>
      </c>
      <c r="Y3" s="3" t="s">
        <v>92</v>
      </c>
      <c r="Z3" s="3" t="s">
        <v>60</v>
      </c>
      <c r="AA3" s="3" t="s">
        <v>93</v>
      </c>
      <c r="AB3" s="3" t="s">
        <v>94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6" spans="1:36" x14ac:dyDescent="0.25">
      <c r="J6" t="s">
        <v>222</v>
      </c>
      <c r="K6">
        <v>1.4</v>
      </c>
    </row>
    <row r="7" spans="1:36" x14ac:dyDescent="0.25">
      <c r="J7" t="s">
        <v>263</v>
      </c>
      <c r="K7">
        <v>0.4</v>
      </c>
    </row>
    <row r="8" spans="1:36" x14ac:dyDescent="0.25">
      <c r="J8" s="4" t="s">
        <v>264</v>
      </c>
      <c r="K8" s="5">
        <f>GEOMEAN(K6:K7)</f>
        <v>0.74833147735478822</v>
      </c>
    </row>
    <row r="9" spans="1:36" x14ac:dyDescent="0.25">
      <c r="J9" t="s">
        <v>50</v>
      </c>
      <c r="K9">
        <v>32</v>
      </c>
    </row>
    <row r="10" spans="1:36" x14ac:dyDescent="0.25">
      <c r="J10" t="s">
        <v>265</v>
      </c>
      <c r="K10">
        <f>K9/10</f>
        <v>3.2</v>
      </c>
    </row>
    <row r="11" spans="1:36" x14ac:dyDescent="0.25">
      <c r="K11" t="s">
        <v>266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OPP data</vt:lpstr>
      <vt:lpstr>Lowest core values</vt:lpstr>
      <vt:lpstr>Sheet3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Martice Vasquez</dc:creator>
  <cp:lastModifiedBy>Martice Vasquez</cp:lastModifiedBy>
  <dcterms:created xsi:type="dcterms:W3CDTF">2012-05-07T17:00:11Z</dcterms:created>
  <dcterms:modified xsi:type="dcterms:W3CDTF">2012-05-07T17:36:48Z</dcterms:modified>
</cp:coreProperties>
</file>