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95" windowHeight="7935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9" i="2" l="1"/>
  <c r="L7" i="2"/>
</calcChain>
</file>

<file path=xl/sharedStrings.xml><?xml version="1.0" encoding="utf-8"?>
<sst xmlns="http://schemas.openxmlformats.org/spreadsheetml/2006/main" count="1618" uniqueCount="386">
  <si>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</si>
  <si>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</si>
  <si>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</si>
  <si>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</si>
  <si>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</si>
  <si>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</si>
  <si>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</si>
  <si>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</si>
  <si>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</si>
  <si>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</si>
  <si>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</si>
  <si>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</si>
  <si>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</si>
  <si>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</si>
  <si>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</si>
  <si>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</si>
  <si>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</si>
  <si>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</si>
  <si>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</si>
  <si>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</si>
  <si>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</si>
  <si>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</si>
  <si>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</si>
  <si>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</si>
  <si>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</si>
  <si>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</si>
  <si>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</si>
  <si>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</si>
  <si>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</si>
  <si>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</si>
  <si>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</si>
  <si>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</si>
  <si>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</si>
  <si>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</si>
  <si>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</si>
  <si>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</si>
  <si>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Methidathion</t>
  </si>
  <si>
    <t>100301</t>
  </si>
  <si>
    <t>950-37-8</t>
  </si>
  <si>
    <t>Insecticide</t>
  </si>
  <si>
    <t>TNM 092</t>
  </si>
  <si>
    <t>TNM 92</t>
  </si>
  <si>
    <t>Mammalia</t>
  </si>
  <si>
    <t>Rat</t>
  </si>
  <si>
    <t>Rattus rattus</t>
  </si>
  <si>
    <t>Adult</t>
  </si>
  <si>
    <t>71-3</t>
  </si>
  <si>
    <t>D</t>
  </si>
  <si>
    <t>93.8</t>
  </si>
  <si>
    <t>5D</t>
  </si>
  <si>
    <t>LC50</t>
  </si>
  <si>
    <t/>
  </si>
  <si>
    <t>5000</t>
  </si>
  <si>
    <t>PPM</t>
  </si>
  <si>
    <t>3846-INF</t>
  </si>
  <si>
    <t>NA</t>
  </si>
  <si>
    <t>2958</t>
  </si>
  <si>
    <t>1980</t>
  </si>
  <si>
    <t>S</t>
  </si>
  <si>
    <t>ARC</t>
  </si>
  <si>
    <t>W. Teeters</t>
  </si>
  <si>
    <t>063005</t>
  </si>
  <si>
    <t>TNM 108</t>
  </si>
  <si>
    <t>59-75g</t>
  </si>
  <si>
    <t>4135</t>
  </si>
  <si>
    <t>3269 - 7971</t>
  </si>
  <si>
    <t>3.8</t>
  </si>
  <si>
    <t>&lt;</t>
  </si>
  <si>
    <t>1750</t>
  </si>
  <si>
    <t>1981</t>
  </si>
  <si>
    <t>00159201</t>
  </si>
  <si>
    <t>2027016</t>
  </si>
  <si>
    <t>Aves</t>
  </si>
  <si>
    <t>Mallard duck</t>
  </si>
  <si>
    <t>Anas platyrhynchos</t>
  </si>
  <si>
    <t>14 D</t>
  </si>
  <si>
    <t>71-1</t>
  </si>
  <si>
    <t>O</t>
  </si>
  <si>
    <t>Tech</t>
  </si>
  <si>
    <t>LD50</t>
  </si>
  <si>
    <t>6.7</t>
  </si>
  <si>
    <t>MGK</t>
  </si>
  <si>
    <t>5.4-8.4</t>
  </si>
  <si>
    <t>N.R.</t>
  </si>
  <si>
    <t>4.6</t>
  </si>
  <si>
    <t>1976</t>
  </si>
  <si>
    <t>1977</t>
  </si>
  <si>
    <t>REF</t>
  </si>
  <si>
    <t>L. Turner</t>
  </si>
  <si>
    <t>42081705</t>
  </si>
  <si>
    <t>2027049</t>
  </si>
  <si>
    <t>Fishes</t>
  </si>
  <si>
    <t>Sheepshead minnow</t>
  </si>
  <si>
    <t>Cyprinodon variegatus</t>
  </si>
  <si>
    <t>1.6 g</t>
  </si>
  <si>
    <t>72-3d</t>
  </si>
  <si>
    <t>F</t>
  </si>
  <si>
    <t>25.2</t>
  </si>
  <si>
    <t>96 hr</t>
  </si>
  <si>
    <t>111.9</t>
  </si>
  <si>
    <t>PPB</t>
  </si>
  <si>
    <t>8.3</t>
  </si>
  <si>
    <t>36.2</t>
  </si>
  <si>
    <t>1991</t>
  </si>
  <si>
    <t>1992</t>
  </si>
  <si>
    <t>C</t>
  </si>
  <si>
    <t>TES</t>
  </si>
  <si>
    <t>W. Evans</t>
  </si>
  <si>
    <t>42185202</t>
  </si>
  <si>
    <t>2027054</t>
  </si>
  <si>
    <t>Mollusca</t>
  </si>
  <si>
    <t>Eastern oyster</t>
  </si>
  <si>
    <t>Crassostrea virginica</t>
  </si>
  <si>
    <t>SPAT</t>
  </si>
  <si>
    <t>72-3e</t>
  </si>
  <si>
    <t>EC50</t>
  </si>
  <si>
    <t>900</t>
  </si>
  <si>
    <t>760-1100</t>
  </si>
  <si>
    <t>00011841</t>
  </si>
  <si>
    <t>2027022</t>
  </si>
  <si>
    <t>Bobwhite quail</t>
  </si>
  <si>
    <t>Colinus virginianus</t>
  </si>
  <si>
    <t>6-8WKS</t>
  </si>
  <si>
    <t>71-2</t>
  </si>
  <si>
    <t>40</t>
  </si>
  <si>
    <t>8 D</t>
  </si>
  <si>
    <t>600</t>
  </si>
  <si>
    <t>387-930</t>
  </si>
  <si>
    <t>1965</t>
  </si>
  <si>
    <t>WDR</t>
  </si>
  <si>
    <t>W.C. Faatz</t>
  </si>
  <si>
    <t>00011944</t>
  </si>
  <si>
    <t>2027026</t>
  </si>
  <si>
    <t>Juv</t>
  </si>
  <si>
    <t>71-2b</t>
  </si>
  <si>
    <t>543</t>
  </si>
  <si>
    <t>410-720</t>
  </si>
  <si>
    <t>1979</t>
  </si>
  <si>
    <t>WLI</t>
  </si>
  <si>
    <t>6 D</t>
  </si>
  <si>
    <t>820</t>
  </si>
  <si>
    <t>529-1271</t>
  </si>
  <si>
    <t>00011350</t>
  </si>
  <si>
    <t>2027021</t>
  </si>
  <si>
    <t>Crustacea</t>
  </si>
  <si>
    <t>Water flea</t>
  </si>
  <si>
    <t>Daphnia magna</t>
  </si>
  <si>
    <t>1st-I</t>
  </si>
  <si>
    <t>72-2a</t>
  </si>
  <si>
    <t>48 hr</t>
  </si>
  <si>
    <t>6.4</t>
  </si>
  <si>
    <t>5.1-8.1</t>
  </si>
  <si>
    <t>3.14</t>
  </si>
  <si>
    <t>1.8</t>
  </si>
  <si>
    <t>UCE</t>
  </si>
  <si>
    <t>00157347</t>
  </si>
  <si>
    <t>2027030</t>
  </si>
  <si>
    <t>20 WKS</t>
  </si>
  <si>
    <t>28</t>
  </si>
  <si>
    <t>23-33</t>
  </si>
  <si>
    <t>1987</t>
  </si>
  <si>
    <t>J. Noles</t>
  </si>
  <si>
    <t>00160000</t>
  </si>
  <si>
    <t>2049115</t>
  </si>
  <si>
    <t>Canada goose</t>
  </si>
  <si>
    <t>Branta canadensis</t>
  </si>
  <si>
    <t>98.2</t>
  </si>
  <si>
    <t>8.4</t>
  </si>
  <si>
    <t>4.2-16.8</t>
  </si>
  <si>
    <t>1984</t>
  </si>
  <si>
    <t>FWS</t>
  </si>
  <si>
    <t>Hudson, R.H. et al</t>
  </si>
  <si>
    <t>00060823</t>
  </si>
  <si>
    <t>2027017</t>
  </si>
  <si>
    <t>Chukar</t>
  </si>
  <si>
    <t>Alectoris chukar</t>
  </si>
  <si>
    <t>12-24M</t>
  </si>
  <si>
    <t>&gt;</t>
  </si>
  <si>
    <t>150</t>
  </si>
  <si>
    <t>1969</t>
  </si>
  <si>
    <t>40228401</t>
  </si>
  <si>
    <t>2049116</t>
  </si>
  <si>
    <t>Pink shrimp</t>
  </si>
  <si>
    <t>Penaeus duorarum</t>
  </si>
  <si>
    <t>72-3c</t>
  </si>
  <si>
    <t>98.5</t>
  </si>
  <si>
    <t>15</t>
  </si>
  <si>
    <t>1986</t>
  </si>
  <si>
    <t>EPA</t>
  </si>
  <si>
    <t>F.L. Mayer</t>
  </si>
  <si>
    <t>72-3b</t>
  </si>
  <si>
    <t>1000</t>
  </si>
  <si>
    <t>Spot</t>
  </si>
  <si>
    <t>Leiostomus xanthurus</t>
  </si>
  <si>
    <t>72-3a</t>
  </si>
  <si>
    <t>32</t>
  </si>
  <si>
    <t>42207902</t>
  </si>
  <si>
    <t>2027056</t>
  </si>
  <si>
    <t>Mysid</t>
  </si>
  <si>
    <t>Americamysis bahia</t>
  </si>
  <si>
    <t>&lt;24 hr</t>
  </si>
  <si>
    <t>72-3f</t>
  </si>
  <si>
    <t>2.34</t>
  </si>
  <si>
    <t>0.95</t>
  </si>
  <si>
    <t>40098001</t>
  </si>
  <si>
    <t>2049421</t>
  </si>
  <si>
    <t>Rainbow trout</t>
  </si>
  <si>
    <t>Oncorhynchus mykiss</t>
  </si>
  <si>
    <t>0.8 g</t>
  </si>
  <si>
    <t>72-1</t>
  </si>
  <si>
    <t>14</t>
  </si>
  <si>
    <t>9-22</t>
  </si>
  <si>
    <t>Mayer &amp; Ellersieck</t>
  </si>
  <si>
    <t>40079815</t>
  </si>
  <si>
    <t>2027044</t>
  </si>
  <si>
    <t>Larvae</t>
  </si>
  <si>
    <t>100</t>
  </si>
  <si>
    <t>7.9</t>
  </si>
  <si>
    <t>1.23.</t>
  </si>
  <si>
    <t>1988</t>
  </si>
  <si>
    <t>SBI</t>
  </si>
  <si>
    <t>C. Brassard</t>
  </si>
  <si>
    <t>Ring-necked pheasant</t>
  </si>
  <si>
    <t>Phasianus colchicus</t>
  </si>
  <si>
    <t>4 MOS</t>
  </si>
  <si>
    <t>33.2</t>
  </si>
  <si>
    <t>17.3-63.5</t>
  </si>
  <si>
    <t>2027025</t>
  </si>
  <si>
    <t>Goldfish</t>
  </si>
  <si>
    <t>Carassius auratus</t>
  </si>
  <si>
    <t>97.7</t>
  </si>
  <si>
    <t>6.8</t>
  </si>
  <si>
    <t>4.9-9.5</t>
  </si>
  <si>
    <t>3.2</t>
  </si>
  <si>
    <t>00157350</t>
  </si>
  <si>
    <t>2027034</t>
  </si>
  <si>
    <t>97.2</t>
  </si>
  <si>
    <t>0.7</t>
  </si>
  <si>
    <t>0.44-0.99</t>
  </si>
  <si>
    <t>0.44</t>
  </si>
  <si>
    <t>42185201</t>
  </si>
  <si>
    <t>2027053</t>
  </si>
  <si>
    <t>95</t>
  </si>
  <si>
    <t>7500</t>
  </si>
  <si>
    <t>6900-8200</t>
  </si>
  <si>
    <t>4760</t>
  </si>
  <si>
    <t>1994</t>
  </si>
  <si>
    <t>00036935</t>
  </si>
  <si>
    <t>2027029</t>
  </si>
  <si>
    <t>Insecta</t>
  </si>
  <si>
    <t>Honey bee</t>
  </si>
  <si>
    <t>Apis mellifera</t>
  </si>
  <si>
    <t>Worker</t>
  </si>
  <si>
    <t>141-1</t>
  </si>
  <si>
    <t>0.236</t>
  </si>
  <si>
    <t>UGB</t>
  </si>
  <si>
    <t>9.06</t>
  </si>
  <si>
    <t>1975</t>
  </si>
  <si>
    <t>UCR</t>
  </si>
  <si>
    <t>A. Vaughan</t>
  </si>
  <si>
    <t>2027023</t>
  </si>
  <si>
    <t>Bluegill sunfish</t>
  </si>
  <si>
    <t>Lepomis macrochirus</t>
  </si>
  <si>
    <t>2.2</t>
  </si>
  <si>
    <t>0.9-5.1</t>
  </si>
  <si>
    <t>2027024</t>
  </si>
  <si>
    <t>1.2 g</t>
  </si>
  <si>
    <t>10</t>
  </si>
  <si>
    <t>4.8-20.0</t>
  </si>
  <si>
    <t>14-20D</t>
  </si>
  <si>
    <t>7.8</t>
  </si>
  <si>
    <t>6.9-11.0</t>
  </si>
  <si>
    <t>0.7 g</t>
  </si>
  <si>
    <t>9</t>
  </si>
  <si>
    <t>6.1-13.3</t>
  </si>
  <si>
    <t>3-4MOS</t>
  </si>
  <si>
    <t>23.6</t>
  </si>
  <si>
    <t>16.5-33.8</t>
  </si>
  <si>
    <t>00157352</t>
  </si>
  <si>
    <t>2027036</t>
  </si>
  <si>
    <t>LifCyc</t>
  </si>
  <si>
    <t>72-4b</t>
  </si>
  <si>
    <t>21 D</t>
  </si>
  <si>
    <t>LOEC</t>
  </si>
  <si>
    <t>1.0</t>
  </si>
  <si>
    <t>0.5</t>
  </si>
  <si>
    <t>ABL</t>
  </si>
  <si>
    <t>42081702</t>
  </si>
  <si>
    <t>2027046</t>
  </si>
  <si>
    <t>0.49 g</t>
  </si>
  <si>
    <t>72-1c</t>
  </si>
  <si>
    <t>32.5</t>
  </si>
  <si>
    <t>16.7</t>
  </si>
  <si>
    <t>R. Lamb</t>
  </si>
  <si>
    <t>44894202</t>
  </si>
  <si>
    <t>2027059</t>
  </si>
  <si>
    <t>ErlyLf</t>
  </si>
  <si>
    <t>71-4b</t>
  </si>
  <si>
    <t>R</t>
  </si>
  <si>
    <t>92.9</t>
  </si>
  <si>
    <t>21WKS</t>
  </si>
  <si>
    <t>LOEL</t>
  </si>
  <si>
    <t>35</t>
  </si>
  <si>
    <t>N.A.</t>
  </si>
  <si>
    <t>1999</t>
  </si>
  <si>
    <t>2001</t>
  </si>
  <si>
    <t>H. Craven</t>
  </si>
  <si>
    <t>092209</t>
  </si>
  <si>
    <t>No e</t>
  </si>
  <si>
    <t>43738501</t>
  </si>
  <si>
    <t>2027057</t>
  </si>
  <si>
    <t>0.28 g</t>
  </si>
  <si>
    <t>84-107</t>
  </si>
  <si>
    <t>1995</t>
  </si>
  <si>
    <t>1996</t>
  </si>
  <si>
    <t>J. Edwards</t>
  </si>
  <si>
    <t>00157351</t>
  </si>
  <si>
    <t>2027035</t>
  </si>
  <si>
    <t>99.2</t>
  </si>
  <si>
    <t>28 d</t>
  </si>
  <si>
    <t>0.06</t>
  </si>
  <si>
    <t>0.02</t>
  </si>
  <si>
    <t>1985</t>
  </si>
  <si>
    <t>.061</t>
  </si>
  <si>
    <t>44381601</t>
  </si>
  <si>
    <t>2002149</t>
  </si>
  <si>
    <t>71-4a</t>
  </si>
  <si>
    <t>1 Gen</t>
  </si>
  <si>
    <t>30</t>
  </si>
  <si>
    <t>05/2003</t>
  </si>
  <si>
    <t>&gt;30</t>
  </si>
  <si>
    <t>00157353/45822701</t>
  </si>
  <si>
    <t>2082652</t>
  </si>
  <si>
    <t>Fathead minnow</t>
  </si>
  <si>
    <t>Pimephales promelas</t>
  </si>
  <si>
    <t>72-4a</t>
  </si>
  <si>
    <t>35 d</t>
  </si>
  <si>
    <t>12.0</t>
  </si>
  <si>
    <t>N/A</t>
  </si>
  <si>
    <t>6.3</t>
  </si>
  <si>
    <t>2006</t>
  </si>
  <si>
    <t>J.Goodyear-upgrade</t>
  </si>
  <si>
    <t>12</t>
  </si>
  <si>
    <t>44381602</t>
  </si>
  <si>
    <t>2002148</t>
  </si>
  <si>
    <t>19WKS</t>
  </si>
  <si>
    <t>42081708</t>
  </si>
  <si>
    <t>2027052</t>
  </si>
  <si>
    <t>141-2</t>
  </si>
  <si>
    <t>FO</t>
  </si>
  <si>
    <t>5.0</t>
  </si>
  <si>
    <t>LBA</t>
  </si>
  <si>
    <t>42081704</t>
  </si>
  <si>
    <t>2027048</t>
  </si>
  <si>
    <t>72-2b</t>
  </si>
  <si>
    <t>11.9</t>
  </si>
  <si>
    <t>3.6</t>
  </si>
  <si>
    <t>42081703</t>
  </si>
  <si>
    <t>2027047</t>
  </si>
  <si>
    <t>0.54 g</t>
  </si>
  <si>
    <t>72-1d</t>
  </si>
  <si>
    <t>26.2</t>
  </si>
  <si>
    <t>1.87</t>
  </si>
  <si>
    <t>42081707</t>
  </si>
  <si>
    <t>2027051</t>
  </si>
  <si>
    <t>72-4</t>
  </si>
  <si>
    <t>96.1</t>
  </si>
  <si>
    <t>1.13</t>
  </si>
  <si>
    <t>0.66</t>
  </si>
  <si>
    <t>B. Montague</t>
  </si>
  <si>
    <t>42081701</t>
  </si>
  <si>
    <t>2027045</t>
  </si>
  <si>
    <t>71-2a</t>
  </si>
  <si>
    <t>93.5</t>
  </si>
  <si>
    <t>224</t>
  </si>
  <si>
    <t>187-268</t>
  </si>
  <si>
    <t>44894201</t>
  </si>
  <si>
    <t>2027058</t>
  </si>
  <si>
    <t>20</t>
  </si>
  <si>
    <t>2000</t>
  </si>
  <si>
    <t>IN</t>
  </si>
  <si>
    <t>H. Craven/downgrad</t>
  </si>
  <si>
    <t>NOEC</t>
  </si>
  <si>
    <t>MATC</t>
  </si>
  <si>
    <t>1/10 LC50</t>
  </si>
  <si>
    <t>MATC &lt;1/10 LC50;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</si>
</sst>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2" fontId="0" fillId="0" borderId="0" xfId="0" applyNumberFormat="1"/>
    <xf numFmtId="0" fontId="1" fillId="3" borderId="2" xfId="1" applyFont="1" applyFill="1" applyBorder="1" applyAlignment="1">
      <alignment horizontal="right" wrapText="1"/>
    </xf>
    <xf numFmtId="0" fontId="1" fillId="3" borderId="2" xfId="1" applyFont="1" applyFill="1" applyBorder="1" applyAlignment="1">
      <alignment wrapText="1"/>
    </xf>
    <xf numFmtId="0" fontId="0" fillId="4" borderId="0" xfId="0" applyFill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"/>
  <sheetViews>
    <sheetView topLeftCell="G4" workbookViewId="0">
      <selection activeCell="G14" sqref="A14:XFD14"/>
    </sheetView>
  </sheetViews>
  <sheetFormatPr defaultRowHeight="15" x14ac:dyDescent="0.25"/>
  <cols>
    <col min="2" max="2" width="13.14062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26.25" x14ac:dyDescent="0.25">
      <c r="A2" s="2">
        <v>12706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346</v>
      </c>
      <c r="G2" s="3" t="s">
        <v>347</v>
      </c>
      <c r="H2" s="3" t="s">
        <v>249</v>
      </c>
      <c r="I2" s="3" t="s">
        <v>250</v>
      </c>
      <c r="J2" s="3" t="s">
        <v>251</v>
      </c>
      <c r="K2" s="3" t="s">
        <v>252</v>
      </c>
      <c r="L2" s="3" t="s">
        <v>348</v>
      </c>
      <c r="M2" s="3" t="s">
        <v>349</v>
      </c>
      <c r="N2" s="3" t="s">
        <v>97</v>
      </c>
      <c r="O2" s="3" t="s">
        <v>149</v>
      </c>
      <c r="P2" s="3" t="s">
        <v>79</v>
      </c>
      <c r="Q2" s="3" t="s">
        <v>67</v>
      </c>
      <c r="R2" s="3" t="s">
        <v>350</v>
      </c>
      <c r="S2" s="3" t="s">
        <v>351</v>
      </c>
      <c r="T2" s="3" t="s">
        <v>303</v>
      </c>
      <c r="U2" s="3" t="s">
        <v>303</v>
      </c>
      <c r="V2" s="3" t="s">
        <v>51</v>
      </c>
      <c r="W2" s="3" t="s">
        <v>83</v>
      </c>
      <c r="X2" s="3" t="s">
        <v>103</v>
      </c>
      <c r="Y2" s="3" t="s">
        <v>104</v>
      </c>
      <c r="Z2" s="3" t="s">
        <v>105</v>
      </c>
      <c r="AA2" s="3" t="s">
        <v>138</v>
      </c>
      <c r="AB2" s="3" t="s">
        <v>293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39" x14ac:dyDescent="0.25">
      <c r="A3" s="2">
        <v>3404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162</v>
      </c>
      <c r="G3" s="3" t="s">
        <v>163</v>
      </c>
      <c r="H3" s="3" t="s">
        <v>72</v>
      </c>
      <c r="I3" s="3" t="s">
        <v>164</v>
      </c>
      <c r="J3" s="3" t="s">
        <v>165</v>
      </c>
      <c r="K3" s="3" t="s">
        <v>45</v>
      </c>
      <c r="L3" s="3" t="s">
        <v>76</v>
      </c>
      <c r="M3" s="3" t="s">
        <v>77</v>
      </c>
      <c r="N3" s="3" t="s">
        <v>166</v>
      </c>
      <c r="O3" s="3" t="s">
        <v>75</v>
      </c>
      <c r="P3" s="3" t="s">
        <v>79</v>
      </c>
      <c r="Q3" s="3" t="s">
        <v>51</v>
      </c>
      <c r="R3" s="3" t="s">
        <v>167</v>
      </c>
      <c r="S3" s="3" t="s">
        <v>81</v>
      </c>
      <c r="T3" s="3" t="s">
        <v>168</v>
      </c>
      <c r="U3" s="3" t="s">
        <v>83</v>
      </c>
      <c r="V3" s="3" t="s">
        <v>51</v>
      </c>
      <c r="W3" s="3" t="s">
        <v>83</v>
      </c>
      <c r="X3" s="3" t="s">
        <v>169</v>
      </c>
      <c r="Y3" s="3" t="s">
        <v>169</v>
      </c>
      <c r="Z3" s="3" t="s">
        <v>105</v>
      </c>
      <c r="AA3" s="3" t="s">
        <v>170</v>
      </c>
      <c r="AB3" s="3" t="s">
        <v>171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39" x14ac:dyDescent="0.25">
      <c r="A4" s="2">
        <v>3401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172</v>
      </c>
      <c r="G4" s="3" t="s">
        <v>173</v>
      </c>
      <c r="H4" s="3" t="s">
        <v>72</v>
      </c>
      <c r="I4" s="3" t="s">
        <v>73</v>
      </c>
      <c r="J4" s="3" t="s">
        <v>74</v>
      </c>
      <c r="K4" s="3" t="s">
        <v>275</v>
      </c>
      <c r="L4" s="3" t="s">
        <v>76</v>
      </c>
      <c r="M4" s="3" t="s">
        <v>77</v>
      </c>
      <c r="N4" s="3" t="s">
        <v>166</v>
      </c>
      <c r="O4" s="3" t="s">
        <v>75</v>
      </c>
      <c r="P4" s="3" t="s">
        <v>79</v>
      </c>
      <c r="Q4" s="3" t="s">
        <v>51</v>
      </c>
      <c r="R4" s="3" t="s">
        <v>276</v>
      </c>
      <c r="S4" s="3" t="s">
        <v>81</v>
      </c>
      <c r="T4" s="3" t="s">
        <v>277</v>
      </c>
      <c r="U4" s="3" t="s">
        <v>83</v>
      </c>
      <c r="V4" s="3" t="s">
        <v>51</v>
      </c>
      <c r="W4" s="3" t="s">
        <v>83</v>
      </c>
      <c r="X4" s="3" t="s">
        <v>179</v>
      </c>
      <c r="Y4" s="3" t="s">
        <v>86</v>
      </c>
      <c r="Z4" s="3" t="s">
        <v>105</v>
      </c>
      <c r="AA4" s="3" t="s">
        <v>170</v>
      </c>
      <c r="AB4" s="3" t="s">
        <v>171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39" x14ac:dyDescent="0.25">
      <c r="A5" s="2">
        <v>3414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155</v>
      </c>
      <c r="G5" s="3" t="s">
        <v>156</v>
      </c>
      <c r="H5" s="3" t="s">
        <v>72</v>
      </c>
      <c r="I5" s="3" t="s">
        <v>73</v>
      </c>
      <c r="J5" s="3" t="s">
        <v>74</v>
      </c>
      <c r="K5" s="3" t="s">
        <v>157</v>
      </c>
      <c r="L5" s="3" t="s">
        <v>76</v>
      </c>
      <c r="M5" s="3" t="s">
        <v>77</v>
      </c>
      <c r="N5" s="3" t="s">
        <v>48</v>
      </c>
      <c r="O5" s="3" t="s">
        <v>75</v>
      </c>
      <c r="P5" s="3" t="s">
        <v>79</v>
      </c>
      <c r="Q5" s="3" t="s">
        <v>51</v>
      </c>
      <c r="R5" s="3" t="s">
        <v>158</v>
      </c>
      <c r="S5" s="3" t="s">
        <v>81</v>
      </c>
      <c r="T5" s="3" t="s">
        <v>159</v>
      </c>
      <c r="U5" s="3" t="s">
        <v>83</v>
      </c>
      <c r="V5" s="3" t="s">
        <v>51</v>
      </c>
      <c r="W5" s="3" t="s">
        <v>83</v>
      </c>
      <c r="X5" s="3" t="s">
        <v>137</v>
      </c>
      <c r="Y5" s="3" t="s">
        <v>160</v>
      </c>
      <c r="Z5" s="3" t="s">
        <v>105</v>
      </c>
      <c r="AA5" s="3" t="s">
        <v>138</v>
      </c>
      <c r="AB5" s="3" t="s">
        <v>161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39" x14ac:dyDescent="0.25">
      <c r="A6" s="2">
        <v>3402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172</v>
      </c>
      <c r="G6" s="3" t="s">
        <v>173</v>
      </c>
      <c r="H6" s="3" t="s">
        <v>72</v>
      </c>
      <c r="I6" s="3" t="s">
        <v>222</v>
      </c>
      <c r="J6" s="3" t="s">
        <v>223</v>
      </c>
      <c r="K6" s="3" t="s">
        <v>224</v>
      </c>
      <c r="L6" s="3" t="s">
        <v>76</v>
      </c>
      <c r="M6" s="3" t="s">
        <v>77</v>
      </c>
      <c r="N6" s="3" t="s">
        <v>166</v>
      </c>
      <c r="O6" s="3" t="s">
        <v>75</v>
      </c>
      <c r="P6" s="3" t="s">
        <v>79</v>
      </c>
      <c r="Q6" s="3" t="s">
        <v>51</v>
      </c>
      <c r="R6" s="3" t="s">
        <v>225</v>
      </c>
      <c r="S6" s="3" t="s">
        <v>81</v>
      </c>
      <c r="T6" s="3" t="s">
        <v>226</v>
      </c>
      <c r="U6" s="3" t="s">
        <v>83</v>
      </c>
      <c r="V6" s="3" t="s">
        <v>51</v>
      </c>
      <c r="W6" s="3" t="s">
        <v>83</v>
      </c>
      <c r="X6" s="3" t="s">
        <v>179</v>
      </c>
      <c r="Y6" s="3" t="s">
        <v>86</v>
      </c>
      <c r="Z6" s="3" t="s">
        <v>105</v>
      </c>
      <c r="AA6" s="3" t="s">
        <v>170</v>
      </c>
      <c r="AB6" s="3" t="s">
        <v>171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26.25" x14ac:dyDescent="0.25">
      <c r="A7" s="2">
        <v>3407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234</v>
      </c>
      <c r="G7" s="3" t="s">
        <v>235</v>
      </c>
      <c r="H7" s="3" t="s">
        <v>144</v>
      </c>
      <c r="I7" s="3" t="s">
        <v>198</v>
      </c>
      <c r="J7" s="3" t="s">
        <v>199</v>
      </c>
      <c r="K7" s="3" t="s">
        <v>133</v>
      </c>
      <c r="L7" s="3" t="s">
        <v>184</v>
      </c>
      <c r="M7" s="3" t="s">
        <v>58</v>
      </c>
      <c r="N7" s="3" t="s">
        <v>236</v>
      </c>
      <c r="O7" s="3" t="s">
        <v>98</v>
      </c>
      <c r="P7" s="3" t="s">
        <v>50</v>
      </c>
      <c r="Q7" s="3" t="s">
        <v>51</v>
      </c>
      <c r="R7" s="3" t="s">
        <v>237</v>
      </c>
      <c r="S7" s="3" t="s">
        <v>100</v>
      </c>
      <c r="T7" s="3" t="s">
        <v>238</v>
      </c>
      <c r="U7" s="3" t="s">
        <v>83</v>
      </c>
      <c r="V7" s="3" t="s">
        <v>51</v>
      </c>
      <c r="W7" s="3" t="s">
        <v>239</v>
      </c>
      <c r="X7" s="3" t="s">
        <v>169</v>
      </c>
      <c r="Y7" s="3" t="s">
        <v>160</v>
      </c>
      <c r="Z7" s="3" t="s">
        <v>105</v>
      </c>
      <c r="AA7" s="3" t="s">
        <v>220</v>
      </c>
      <c r="AB7" s="3" t="s">
        <v>161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26.25" x14ac:dyDescent="0.25">
      <c r="A8" s="2">
        <v>12701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363</v>
      </c>
      <c r="G8" s="3" t="s">
        <v>364</v>
      </c>
      <c r="H8" s="3" t="s">
        <v>144</v>
      </c>
      <c r="I8" s="3" t="s">
        <v>145</v>
      </c>
      <c r="J8" s="3" t="s">
        <v>146</v>
      </c>
      <c r="K8" s="3" t="s">
        <v>280</v>
      </c>
      <c r="L8" s="3" t="s">
        <v>365</v>
      </c>
      <c r="M8" s="3" t="s">
        <v>96</v>
      </c>
      <c r="N8" s="3" t="s">
        <v>366</v>
      </c>
      <c r="O8" s="3" t="s">
        <v>282</v>
      </c>
      <c r="P8" s="3" t="s">
        <v>283</v>
      </c>
      <c r="Q8" s="3" t="s">
        <v>51</v>
      </c>
      <c r="R8" s="3" t="s">
        <v>367</v>
      </c>
      <c r="S8" s="3" t="s">
        <v>100</v>
      </c>
      <c r="T8" s="3" t="s">
        <v>303</v>
      </c>
      <c r="U8" s="3" t="s">
        <v>303</v>
      </c>
      <c r="V8" s="3" t="s">
        <v>51</v>
      </c>
      <c r="W8" s="3" t="s">
        <v>368</v>
      </c>
      <c r="X8" s="3" t="s">
        <v>103</v>
      </c>
      <c r="Y8" s="3" t="s">
        <v>104</v>
      </c>
      <c r="Z8" s="3" t="s">
        <v>105</v>
      </c>
      <c r="AA8" s="3" t="s">
        <v>220</v>
      </c>
      <c r="AB8" s="3" t="s">
        <v>369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367</v>
      </c>
      <c r="AJ8" s="3" t="s">
        <v>51</v>
      </c>
    </row>
    <row r="9" spans="1:36" ht="26.25" x14ac:dyDescent="0.25">
      <c r="A9" s="2">
        <v>3463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196</v>
      </c>
      <c r="G9" s="3" t="s">
        <v>197</v>
      </c>
      <c r="H9" s="3" t="s">
        <v>144</v>
      </c>
      <c r="I9" s="3" t="s">
        <v>198</v>
      </c>
      <c r="J9" s="3" t="s">
        <v>199</v>
      </c>
      <c r="K9" s="3" t="s">
        <v>200</v>
      </c>
      <c r="L9" s="3" t="s">
        <v>201</v>
      </c>
      <c r="M9" s="3" t="s">
        <v>96</v>
      </c>
      <c r="N9" s="3" t="s">
        <v>97</v>
      </c>
      <c r="O9" s="3" t="s">
        <v>98</v>
      </c>
      <c r="P9" s="3" t="s">
        <v>50</v>
      </c>
      <c r="Q9" s="3" t="s">
        <v>51</v>
      </c>
      <c r="R9" s="3" t="s">
        <v>202</v>
      </c>
      <c r="S9" s="3" t="s">
        <v>100</v>
      </c>
      <c r="T9" s="3" t="s">
        <v>83</v>
      </c>
      <c r="U9" s="3" t="s">
        <v>83</v>
      </c>
      <c r="V9" s="3" t="s">
        <v>51</v>
      </c>
      <c r="W9" s="3" t="s">
        <v>203</v>
      </c>
      <c r="X9" s="3" t="s">
        <v>103</v>
      </c>
      <c r="Y9" s="3" t="s">
        <v>104</v>
      </c>
      <c r="Z9" s="3" t="s">
        <v>105</v>
      </c>
      <c r="AA9" s="3" t="s">
        <v>106</v>
      </c>
      <c r="AB9" s="3" t="s">
        <v>107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26.25" x14ac:dyDescent="0.25">
      <c r="A10" s="2">
        <v>3406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142</v>
      </c>
      <c r="G10" s="3" t="s">
        <v>143</v>
      </c>
      <c r="H10" s="3" t="s">
        <v>144</v>
      </c>
      <c r="I10" s="3" t="s">
        <v>145</v>
      </c>
      <c r="J10" s="3" t="s">
        <v>146</v>
      </c>
      <c r="K10" s="3" t="s">
        <v>147</v>
      </c>
      <c r="L10" s="3" t="s">
        <v>148</v>
      </c>
      <c r="M10" s="3" t="s">
        <v>58</v>
      </c>
      <c r="N10" s="3" t="s">
        <v>78</v>
      </c>
      <c r="O10" s="3" t="s">
        <v>149</v>
      </c>
      <c r="P10" s="3" t="s">
        <v>115</v>
      </c>
      <c r="Q10" s="3" t="s">
        <v>51</v>
      </c>
      <c r="R10" s="3" t="s">
        <v>150</v>
      </c>
      <c r="S10" s="3" t="s">
        <v>100</v>
      </c>
      <c r="T10" s="3" t="s">
        <v>151</v>
      </c>
      <c r="U10" s="3" t="s">
        <v>152</v>
      </c>
      <c r="V10" s="3" t="s">
        <v>51</v>
      </c>
      <c r="W10" s="3" t="s">
        <v>153</v>
      </c>
      <c r="X10" s="3" t="s">
        <v>85</v>
      </c>
      <c r="Y10" s="3" t="s">
        <v>69</v>
      </c>
      <c r="Z10" s="3" t="s">
        <v>105</v>
      </c>
      <c r="AA10" s="3" t="s">
        <v>154</v>
      </c>
      <c r="AB10" s="3" t="s">
        <v>130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39" x14ac:dyDescent="0.25">
      <c r="A11" s="2">
        <v>3412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234</v>
      </c>
      <c r="G11" s="3" t="s">
        <v>235</v>
      </c>
      <c r="H11" s="3" t="s">
        <v>91</v>
      </c>
      <c r="I11" s="3" t="s">
        <v>92</v>
      </c>
      <c r="J11" s="3" t="s">
        <v>93</v>
      </c>
      <c r="K11" s="3" t="s">
        <v>269</v>
      </c>
      <c r="L11" s="3" t="s">
        <v>194</v>
      </c>
      <c r="M11" s="3" t="s">
        <v>58</v>
      </c>
      <c r="N11" s="3" t="s">
        <v>236</v>
      </c>
      <c r="O11" s="3" t="s">
        <v>98</v>
      </c>
      <c r="P11" s="3" t="s">
        <v>50</v>
      </c>
      <c r="Q11" s="3" t="s">
        <v>51</v>
      </c>
      <c r="R11" s="3" t="s">
        <v>270</v>
      </c>
      <c r="S11" s="3" t="s">
        <v>100</v>
      </c>
      <c r="T11" s="3" t="s">
        <v>271</v>
      </c>
      <c r="U11" s="3" t="s">
        <v>83</v>
      </c>
      <c r="V11" s="3" t="s">
        <v>51</v>
      </c>
      <c r="W11" s="3" t="s">
        <v>83</v>
      </c>
      <c r="X11" s="3" t="s">
        <v>69</v>
      </c>
      <c r="Y11" s="3" t="s">
        <v>160</v>
      </c>
      <c r="Z11" s="3" t="s">
        <v>105</v>
      </c>
      <c r="AA11" s="3" t="s">
        <v>220</v>
      </c>
      <c r="AB11" s="3" t="s">
        <v>161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26.25" x14ac:dyDescent="0.25">
      <c r="A12" s="2">
        <v>12705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352</v>
      </c>
      <c r="G12" s="3" t="s">
        <v>353</v>
      </c>
      <c r="H12" s="3" t="s">
        <v>144</v>
      </c>
      <c r="I12" s="3" t="s">
        <v>145</v>
      </c>
      <c r="J12" s="3" t="s">
        <v>146</v>
      </c>
      <c r="K12" s="3" t="s">
        <v>200</v>
      </c>
      <c r="L12" s="3" t="s">
        <v>354</v>
      </c>
      <c r="M12" s="3" t="s">
        <v>58</v>
      </c>
      <c r="N12" s="3" t="s">
        <v>97</v>
      </c>
      <c r="O12" s="3" t="s">
        <v>149</v>
      </c>
      <c r="P12" s="3" t="s">
        <v>115</v>
      </c>
      <c r="Q12" s="3" t="s">
        <v>51</v>
      </c>
      <c r="R12" s="3" t="s">
        <v>355</v>
      </c>
      <c r="S12" s="3" t="s">
        <v>100</v>
      </c>
      <c r="T12" s="3" t="s">
        <v>83</v>
      </c>
      <c r="U12" s="3" t="s">
        <v>83</v>
      </c>
      <c r="V12" s="3" t="s">
        <v>51</v>
      </c>
      <c r="W12" s="3" t="s">
        <v>356</v>
      </c>
      <c r="X12" s="3" t="s">
        <v>103</v>
      </c>
      <c r="Y12" s="3" t="s">
        <v>104</v>
      </c>
      <c r="Z12" s="3" t="s">
        <v>105</v>
      </c>
      <c r="AA12" s="3" t="s">
        <v>220</v>
      </c>
      <c r="AB12" s="3" t="s">
        <v>293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26.25" x14ac:dyDescent="0.25">
      <c r="A13" s="2">
        <v>12327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331</v>
      </c>
      <c r="G13" s="3" t="s">
        <v>332</v>
      </c>
      <c r="H13" s="3" t="s">
        <v>91</v>
      </c>
      <c r="I13" s="3" t="s">
        <v>333</v>
      </c>
      <c r="J13" s="3" t="s">
        <v>334</v>
      </c>
      <c r="K13" s="3" t="s">
        <v>296</v>
      </c>
      <c r="L13" s="3" t="s">
        <v>335</v>
      </c>
      <c r="M13" s="3" t="s">
        <v>96</v>
      </c>
      <c r="N13" s="3" t="s">
        <v>318</v>
      </c>
      <c r="O13" s="3" t="s">
        <v>336</v>
      </c>
      <c r="P13" s="3" t="s">
        <v>283</v>
      </c>
      <c r="Q13" s="3" t="s">
        <v>51</v>
      </c>
      <c r="R13" s="3" t="s">
        <v>337</v>
      </c>
      <c r="S13" s="3" t="s">
        <v>100</v>
      </c>
      <c r="T13" s="3" t="s">
        <v>338</v>
      </c>
      <c r="U13" s="3" t="s">
        <v>83</v>
      </c>
      <c r="V13" s="3" t="s">
        <v>51</v>
      </c>
      <c r="W13" s="3" t="s">
        <v>339</v>
      </c>
      <c r="X13" s="3" t="s">
        <v>169</v>
      </c>
      <c r="Y13" s="3" t="s">
        <v>340</v>
      </c>
      <c r="Z13" s="3" t="s">
        <v>105</v>
      </c>
      <c r="AA13" s="3" t="s">
        <v>286</v>
      </c>
      <c r="AB13" s="3" t="s">
        <v>341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342</v>
      </c>
      <c r="AJ13" s="3" t="s">
        <v>342</v>
      </c>
    </row>
    <row r="14" spans="1:36" ht="39" x14ac:dyDescent="0.25">
      <c r="A14" s="2">
        <v>12704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357</v>
      </c>
      <c r="G14" s="3" t="s">
        <v>358</v>
      </c>
      <c r="H14" s="3" t="s">
        <v>91</v>
      </c>
      <c r="I14" s="3" t="s">
        <v>206</v>
      </c>
      <c r="J14" s="3" t="s">
        <v>207</v>
      </c>
      <c r="K14" s="3" t="s">
        <v>359</v>
      </c>
      <c r="L14" s="3" t="s">
        <v>360</v>
      </c>
      <c r="M14" s="3" t="s">
        <v>58</v>
      </c>
      <c r="N14" s="3" t="s">
        <v>97</v>
      </c>
      <c r="O14" s="3" t="s">
        <v>98</v>
      </c>
      <c r="P14" s="3" t="s">
        <v>50</v>
      </c>
      <c r="Q14" s="3" t="s">
        <v>51</v>
      </c>
      <c r="R14" s="3" t="s">
        <v>361</v>
      </c>
      <c r="S14" s="3" t="s">
        <v>100</v>
      </c>
      <c r="T14" s="3" t="s">
        <v>83</v>
      </c>
      <c r="U14" s="3" t="s">
        <v>83</v>
      </c>
      <c r="V14" s="3" t="s">
        <v>51</v>
      </c>
      <c r="W14" s="3" t="s">
        <v>362</v>
      </c>
      <c r="X14" s="3" t="s">
        <v>103</v>
      </c>
      <c r="Y14" s="3" t="s">
        <v>104</v>
      </c>
      <c r="Z14" s="3" t="s">
        <v>105</v>
      </c>
      <c r="AA14" s="3" t="s">
        <v>220</v>
      </c>
      <c r="AB14" s="3" t="s">
        <v>293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39" x14ac:dyDescent="0.25">
      <c r="A15" s="2">
        <v>12703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287</v>
      </c>
      <c r="G15" s="3" t="s">
        <v>288</v>
      </c>
      <c r="H15" s="3" t="s">
        <v>91</v>
      </c>
      <c r="I15" s="3" t="s">
        <v>261</v>
      </c>
      <c r="J15" s="3" t="s">
        <v>262</v>
      </c>
      <c r="K15" s="3" t="s">
        <v>289</v>
      </c>
      <c r="L15" s="3" t="s">
        <v>290</v>
      </c>
      <c r="M15" s="3" t="s">
        <v>58</v>
      </c>
      <c r="N15" s="3" t="s">
        <v>97</v>
      </c>
      <c r="O15" s="3" t="s">
        <v>98</v>
      </c>
      <c r="P15" s="3" t="s">
        <v>50</v>
      </c>
      <c r="Q15" s="3" t="s">
        <v>51</v>
      </c>
      <c r="R15" s="3" t="s">
        <v>291</v>
      </c>
      <c r="S15" s="3" t="s">
        <v>100</v>
      </c>
      <c r="T15" s="3" t="s">
        <v>83</v>
      </c>
      <c r="U15" s="3" t="s">
        <v>83</v>
      </c>
      <c r="V15" s="3" t="s">
        <v>51</v>
      </c>
      <c r="W15" s="3" t="s">
        <v>292</v>
      </c>
      <c r="X15" s="3" t="s">
        <v>103</v>
      </c>
      <c r="Y15" s="3" t="s">
        <v>104</v>
      </c>
      <c r="Z15" s="3" t="s">
        <v>105</v>
      </c>
      <c r="AA15" s="3" t="s">
        <v>220</v>
      </c>
      <c r="AB15" s="3" t="s">
        <v>293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9623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309</v>
      </c>
      <c r="G16" s="3" t="s">
        <v>310</v>
      </c>
      <c r="H16" s="3" t="s">
        <v>91</v>
      </c>
      <c r="I16" s="3" t="s">
        <v>92</v>
      </c>
      <c r="J16" s="3" t="s">
        <v>93</v>
      </c>
      <c r="K16" s="3" t="s">
        <v>311</v>
      </c>
      <c r="L16" s="3" t="s">
        <v>194</v>
      </c>
      <c r="M16" s="3" t="s">
        <v>96</v>
      </c>
      <c r="N16" s="3" t="s">
        <v>97</v>
      </c>
      <c r="O16" s="3" t="s">
        <v>98</v>
      </c>
      <c r="P16" s="3" t="s">
        <v>50</v>
      </c>
      <c r="Q16" s="3" t="s">
        <v>51</v>
      </c>
      <c r="R16" s="3" t="s">
        <v>242</v>
      </c>
      <c r="S16" s="3" t="s">
        <v>100</v>
      </c>
      <c r="T16" s="3" t="s">
        <v>312</v>
      </c>
      <c r="U16" s="3" t="s">
        <v>267</v>
      </c>
      <c r="V16" s="3" t="s">
        <v>51</v>
      </c>
      <c r="W16" s="3" t="s">
        <v>83</v>
      </c>
      <c r="X16" s="3" t="s">
        <v>313</v>
      </c>
      <c r="Y16" s="3" t="s">
        <v>314</v>
      </c>
      <c r="Z16" s="3" t="s">
        <v>105</v>
      </c>
      <c r="AA16" s="3" t="s">
        <v>106</v>
      </c>
      <c r="AB16" s="3" t="s">
        <v>315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39" x14ac:dyDescent="0.25">
      <c r="A17" s="2">
        <v>3462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89</v>
      </c>
      <c r="G17" s="3" t="s">
        <v>90</v>
      </c>
      <c r="H17" s="3" t="s">
        <v>91</v>
      </c>
      <c r="I17" s="3" t="s">
        <v>92</v>
      </c>
      <c r="J17" s="3" t="s">
        <v>93</v>
      </c>
      <c r="K17" s="3" t="s">
        <v>94</v>
      </c>
      <c r="L17" s="3" t="s">
        <v>95</v>
      </c>
      <c r="M17" s="3" t="s">
        <v>96</v>
      </c>
      <c r="N17" s="3" t="s">
        <v>97</v>
      </c>
      <c r="O17" s="3" t="s">
        <v>98</v>
      </c>
      <c r="P17" s="3" t="s">
        <v>50</v>
      </c>
      <c r="Q17" s="3" t="s">
        <v>51</v>
      </c>
      <c r="R17" s="3" t="s">
        <v>99</v>
      </c>
      <c r="S17" s="3" t="s">
        <v>100</v>
      </c>
      <c r="T17" s="3" t="s">
        <v>83</v>
      </c>
      <c r="U17" s="3" t="s">
        <v>101</v>
      </c>
      <c r="V17" s="3" t="s">
        <v>51</v>
      </c>
      <c r="W17" s="3" t="s">
        <v>102</v>
      </c>
      <c r="X17" s="3" t="s">
        <v>103</v>
      </c>
      <c r="Y17" s="3" t="s">
        <v>104</v>
      </c>
      <c r="Z17" s="3" t="s">
        <v>105</v>
      </c>
      <c r="AA17" s="3" t="s">
        <v>106</v>
      </c>
      <c r="AB17" s="3" t="s">
        <v>107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26.25" x14ac:dyDescent="0.25">
      <c r="A18" s="2">
        <v>3461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108</v>
      </c>
      <c r="G18" s="3" t="s">
        <v>109</v>
      </c>
      <c r="H18" s="3" t="s">
        <v>110</v>
      </c>
      <c r="I18" s="3" t="s">
        <v>111</v>
      </c>
      <c r="J18" s="3" t="s">
        <v>112</v>
      </c>
      <c r="K18" s="3" t="s">
        <v>113</v>
      </c>
      <c r="L18" s="3" t="s">
        <v>114</v>
      </c>
      <c r="M18" s="3" t="s">
        <v>96</v>
      </c>
      <c r="N18" s="3" t="s">
        <v>97</v>
      </c>
      <c r="O18" s="3" t="s">
        <v>98</v>
      </c>
      <c r="P18" s="3" t="s">
        <v>115</v>
      </c>
      <c r="Q18" s="3" t="s">
        <v>51</v>
      </c>
      <c r="R18" s="3" t="s">
        <v>116</v>
      </c>
      <c r="S18" s="3" t="s">
        <v>100</v>
      </c>
      <c r="T18" s="3" t="s">
        <v>117</v>
      </c>
      <c r="U18" s="3" t="s">
        <v>83</v>
      </c>
      <c r="V18" s="3" t="s">
        <v>51</v>
      </c>
      <c r="W18" s="3" t="s">
        <v>83</v>
      </c>
      <c r="X18" s="3" t="s">
        <v>103</v>
      </c>
      <c r="Y18" s="3" t="s">
        <v>104</v>
      </c>
      <c r="Z18" s="3" t="s">
        <v>105</v>
      </c>
      <c r="AA18" s="3" t="s">
        <v>106</v>
      </c>
      <c r="AB18" s="3" t="s">
        <v>107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26.25" x14ac:dyDescent="0.25">
      <c r="A19" s="2">
        <v>3397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180</v>
      </c>
      <c r="G19" s="3" t="s">
        <v>181</v>
      </c>
      <c r="H19" s="3" t="s">
        <v>110</v>
      </c>
      <c r="I19" s="3" t="s">
        <v>111</v>
      </c>
      <c r="J19" s="3" t="s">
        <v>112</v>
      </c>
      <c r="K19" s="3" t="s">
        <v>113</v>
      </c>
      <c r="L19" s="3" t="s">
        <v>190</v>
      </c>
      <c r="M19" s="3" t="s">
        <v>96</v>
      </c>
      <c r="N19" s="3" t="s">
        <v>185</v>
      </c>
      <c r="O19" s="3" t="s">
        <v>98</v>
      </c>
      <c r="P19" s="3" t="s">
        <v>115</v>
      </c>
      <c r="Q19" s="3" t="s">
        <v>177</v>
      </c>
      <c r="R19" s="3" t="s">
        <v>191</v>
      </c>
      <c r="S19" s="3" t="s">
        <v>100</v>
      </c>
      <c r="T19" s="3" t="s">
        <v>83</v>
      </c>
      <c r="U19" s="3" t="s">
        <v>83</v>
      </c>
      <c r="V19" s="3" t="s">
        <v>51</v>
      </c>
      <c r="W19" s="3" t="s">
        <v>83</v>
      </c>
      <c r="X19" s="3" t="s">
        <v>187</v>
      </c>
      <c r="Y19" s="3" t="s">
        <v>187</v>
      </c>
      <c r="Z19" s="3" t="s">
        <v>105</v>
      </c>
      <c r="AA19" s="3" t="s">
        <v>188</v>
      </c>
      <c r="AB19" s="3" t="s">
        <v>189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26.25" x14ac:dyDescent="0.25">
      <c r="A20" s="2">
        <v>5554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240</v>
      </c>
      <c r="G20" s="3" t="s">
        <v>241</v>
      </c>
      <c r="H20" s="3" t="s">
        <v>110</v>
      </c>
      <c r="I20" s="3" t="s">
        <v>111</v>
      </c>
      <c r="J20" s="3" t="s">
        <v>112</v>
      </c>
      <c r="K20" s="3" t="s">
        <v>113</v>
      </c>
      <c r="L20" s="3" t="s">
        <v>190</v>
      </c>
      <c r="M20" s="3" t="s">
        <v>96</v>
      </c>
      <c r="N20" s="3" t="s">
        <v>242</v>
      </c>
      <c r="O20" s="3" t="s">
        <v>98</v>
      </c>
      <c r="P20" s="3" t="s">
        <v>115</v>
      </c>
      <c r="Q20" s="3" t="s">
        <v>51</v>
      </c>
      <c r="R20" s="3" t="s">
        <v>243</v>
      </c>
      <c r="S20" s="3" t="s">
        <v>100</v>
      </c>
      <c r="T20" s="3" t="s">
        <v>244</v>
      </c>
      <c r="U20" s="3" t="s">
        <v>83</v>
      </c>
      <c r="V20" s="3" t="s">
        <v>51</v>
      </c>
      <c r="W20" s="3" t="s">
        <v>245</v>
      </c>
      <c r="X20" s="3" t="s">
        <v>103</v>
      </c>
      <c r="Y20" s="3" t="s">
        <v>246</v>
      </c>
      <c r="Z20" s="3" t="s">
        <v>105</v>
      </c>
      <c r="AA20" s="3" t="s">
        <v>106</v>
      </c>
      <c r="AB20" s="3" t="s">
        <v>107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39" x14ac:dyDescent="0.25">
      <c r="A21" s="2">
        <v>12702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370</v>
      </c>
      <c r="G21" s="3" t="s">
        <v>371</v>
      </c>
      <c r="H21" s="3" t="s">
        <v>72</v>
      </c>
      <c r="I21" s="3" t="s">
        <v>120</v>
      </c>
      <c r="J21" s="3" t="s">
        <v>121</v>
      </c>
      <c r="K21" s="3" t="s">
        <v>75</v>
      </c>
      <c r="L21" s="3" t="s">
        <v>372</v>
      </c>
      <c r="M21" s="3" t="s">
        <v>47</v>
      </c>
      <c r="N21" s="3" t="s">
        <v>373</v>
      </c>
      <c r="O21" s="3" t="s">
        <v>125</v>
      </c>
      <c r="P21" s="3" t="s">
        <v>50</v>
      </c>
      <c r="Q21" s="3" t="s">
        <v>51</v>
      </c>
      <c r="R21" s="3" t="s">
        <v>374</v>
      </c>
      <c r="S21" s="3" t="s">
        <v>53</v>
      </c>
      <c r="T21" s="3" t="s">
        <v>375</v>
      </c>
      <c r="U21" s="3" t="s">
        <v>83</v>
      </c>
      <c r="V21" s="3" t="s">
        <v>51</v>
      </c>
      <c r="W21" s="3" t="s">
        <v>216</v>
      </c>
      <c r="X21" s="3" t="s">
        <v>137</v>
      </c>
      <c r="Y21" s="3" t="s">
        <v>104</v>
      </c>
      <c r="Z21" s="3" t="s">
        <v>105</v>
      </c>
      <c r="AA21" s="3" t="s">
        <v>138</v>
      </c>
      <c r="AB21" s="3" t="s">
        <v>293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39" x14ac:dyDescent="0.25">
      <c r="A22" s="2">
        <v>3416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131</v>
      </c>
      <c r="G22" s="3" t="s">
        <v>132</v>
      </c>
      <c r="H22" s="3" t="s">
        <v>72</v>
      </c>
      <c r="I22" s="3" t="s">
        <v>73</v>
      </c>
      <c r="J22" s="3" t="s">
        <v>74</v>
      </c>
      <c r="K22" s="3" t="s">
        <v>133</v>
      </c>
      <c r="L22" s="3" t="s">
        <v>134</v>
      </c>
      <c r="M22" s="3" t="s">
        <v>47</v>
      </c>
      <c r="N22" s="3" t="s">
        <v>48</v>
      </c>
      <c r="O22" s="3" t="s">
        <v>125</v>
      </c>
      <c r="P22" s="3" t="s">
        <v>50</v>
      </c>
      <c r="Q22" s="3" t="s">
        <v>51</v>
      </c>
      <c r="R22" s="3" t="s">
        <v>135</v>
      </c>
      <c r="S22" s="3" t="s">
        <v>53</v>
      </c>
      <c r="T22" s="3" t="s">
        <v>136</v>
      </c>
      <c r="U22" s="3" t="s">
        <v>83</v>
      </c>
      <c r="V22" s="3" t="s">
        <v>51</v>
      </c>
      <c r="W22" s="3" t="s">
        <v>83</v>
      </c>
      <c r="X22" s="3" t="s">
        <v>137</v>
      </c>
      <c r="Y22" s="3" t="s">
        <v>69</v>
      </c>
      <c r="Z22" s="3" t="s">
        <v>105</v>
      </c>
      <c r="AA22" s="3" t="s">
        <v>138</v>
      </c>
      <c r="AB22" s="3" t="s">
        <v>130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26.25" x14ac:dyDescent="0.25">
      <c r="A23" s="2">
        <v>3409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247</v>
      </c>
      <c r="G23" s="3" t="s">
        <v>248</v>
      </c>
      <c r="H23" s="3" t="s">
        <v>249</v>
      </c>
      <c r="I23" s="3" t="s">
        <v>250</v>
      </c>
      <c r="J23" s="3" t="s">
        <v>251</v>
      </c>
      <c r="K23" s="3" t="s">
        <v>252</v>
      </c>
      <c r="L23" s="3" t="s">
        <v>253</v>
      </c>
      <c r="M23" s="3" t="s">
        <v>105</v>
      </c>
      <c r="N23" s="3" t="s">
        <v>78</v>
      </c>
      <c r="O23" s="3" t="s">
        <v>98</v>
      </c>
      <c r="P23" s="3" t="s">
        <v>79</v>
      </c>
      <c r="Q23" s="3" t="s">
        <v>51</v>
      </c>
      <c r="R23" s="3" t="s">
        <v>254</v>
      </c>
      <c r="S23" s="3" t="s">
        <v>255</v>
      </c>
      <c r="T23" s="3" t="s">
        <v>83</v>
      </c>
      <c r="U23" s="3" t="s">
        <v>256</v>
      </c>
      <c r="V23" s="3" t="s">
        <v>51</v>
      </c>
      <c r="W23" s="3" t="s">
        <v>83</v>
      </c>
      <c r="X23" s="3" t="s">
        <v>257</v>
      </c>
      <c r="Y23" s="3" t="s">
        <v>69</v>
      </c>
      <c r="Z23" s="3" t="s">
        <v>105</v>
      </c>
      <c r="AA23" s="3" t="s">
        <v>258</v>
      </c>
      <c r="AB23" s="3" t="s">
        <v>259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39" x14ac:dyDescent="0.25">
      <c r="A24" s="2">
        <v>15132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376</v>
      </c>
      <c r="G24" s="3" t="s">
        <v>377</v>
      </c>
      <c r="H24" s="3" t="s">
        <v>72</v>
      </c>
      <c r="I24" s="3" t="s">
        <v>120</v>
      </c>
      <c r="J24" s="3" t="s">
        <v>121</v>
      </c>
      <c r="K24" s="3" t="s">
        <v>296</v>
      </c>
      <c r="L24" s="3" t="s">
        <v>326</v>
      </c>
      <c r="M24" s="3" t="s">
        <v>298</v>
      </c>
      <c r="N24" s="3" t="s">
        <v>299</v>
      </c>
      <c r="O24" s="3" t="s">
        <v>300</v>
      </c>
      <c r="P24" s="3" t="s">
        <v>301</v>
      </c>
      <c r="Q24" s="3" t="s">
        <v>51</v>
      </c>
      <c r="R24" s="3" t="s">
        <v>302</v>
      </c>
      <c r="S24" s="3" t="s">
        <v>53</v>
      </c>
      <c r="T24" s="3" t="s">
        <v>83</v>
      </c>
      <c r="U24" s="3" t="s">
        <v>83</v>
      </c>
      <c r="V24" s="3" t="s">
        <v>51</v>
      </c>
      <c r="W24" s="3" t="s">
        <v>378</v>
      </c>
      <c r="X24" s="3" t="s">
        <v>304</v>
      </c>
      <c r="Y24" s="3" t="s">
        <v>379</v>
      </c>
      <c r="Z24" s="3" t="s">
        <v>380</v>
      </c>
      <c r="AA24" s="3" t="s">
        <v>138</v>
      </c>
      <c r="AB24" s="3" t="s">
        <v>381</v>
      </c>
      <c r="AC24" s="3" t="s">
        <v>307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378</v>
      </c>
    </row>
    <row r="25" spans="1:36" ht="39" x14ac:dyDescent="0.25">
      <c r="A25" s="2">
        <v>3415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70</v>
      </c>
      <c r="G25" s="3" t="s">
        <v>71</v>
      </c>
      <c r="H25" s="3" t="s">
        <v>72</v>
      </c>
      <c r="I25" s="3" t="s">
        <v>73</v>
      </c>
      <c r="J25" s="3" t="s">
        <v>74</v>
      </c>
      <c r="K25" s="3" t="s">
        <v>75</v>
      </c>
      <c r="L25" s="3" t="s">
        <v>76</v>
      </c>
      <c r="M25" s="3" t="s">
        <v>77</v>
      </c>
      <c r="N25" s="3" t="s">
        <v>78</v>
      </c>
      <c r="O25" s="3" t="s">
        <v>75</v>
      </c>
      <c r="P25" s="3" t="s">
        <v>79</v>
      </c>
      <c r="Q25" s="3" t="s">
        <v>51</v>
      </c>
      <c r="R25" s="3" t="s">
        <v>80</v>
      </c>
      <c r="S25" s="3" t="s">
        <v>81</v>
      </c>
      <c r="T25" s="3" t="s">
        <v>82</v>
      </c>
      <c r="U25" s="3" t="s">
        <v>83</v>
      </c>
      <c r="V25" s="3" t="s">
        <v>51</v>
      </c>
      <c r="W25" s="3" t="s">
        <v>84</v>
      </c>
      <c r="X25" s="3" t="s">
        <v>85</v>
      </c>
      <c r="Y25" s="3" t="s">
        <v>86</v>
      </c>
      <c r="Z25" s="3" t="s">
        <v>58</v>
      </c>
      <c r="AA25" s="3" t="s">
        <v>87</v>
      </c>
      <c r="AB25" s="3" t="s">
        <v>88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26.25" x14ac:dyDescent="0.25">
      <c r="A26" s="2">
        <v>3403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172</v>
      </c>
      <c r="G26" s="3" t="s">
        <v>173</v>
      </c>
      <c r="H26" s="3" t="s">
        <v>72</v>
      </c>
      <c r="I26" s="3" t="s">
        <v>174</v>
      </c>
      <c r="J26" s="3" t="s">
        <v>175</v>
      </c>
      <c r="K26" s="3" t="s">
        <v>176</v>
      </c>
      <c r="L26" s="3" t="s">
        <v>76</v>
      </c>
      <c r="M26" s="3" t="s">
        <v>77</v>
      </c>
      <c r="N26" s="3" t="s">
        <v>166</v>
      </c>
      <c r="O26" s="3" t="s">
        <v>75</v>
      </c>
      <c r="P26" s="3" t="s">
        <v>79</v>
      </c>
      <c r="Q26" s="3" t="s">
        <v>177</v>
      </c>
      <c r="R26" s="3" t="s">
        <v>178</v>
      </c>
      <c r="S26" s="3" t="s">
        <v>81</v>
      </c>
      <c r="T26" s="3" t="s">
        <v>83</v>
      </c>
      <c r="U26" s="3" t="s">
        <v>83</v>
      </c>
      <c r="V26" s="3" t="s">
        <v>51</v>
      </c>
      <c r="W26" s="3" t="s">
        <v>83</v>
      </c>
      <c r="X26" s="3" t="s">
        <v>179</v>
      </c>
      <c r="Y26" s="3" t="s">
        <v>86</v>
      </c>
      <c r="Z26" s="3" t="s">
        <v>58</v>
      </c>
      <c r="AA26" s="3" t="s">
        <v>170</v>
      </c>
      <c r="AB26" s="3" t="s">
        <v>171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  <row r="27" spans="1:36" ht="26.25" x14ac:dyDescent="0.25">
      <c r="A27" s="2">
        <v>12326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316</v>
      </c>
      <c r="G27" s="3" t="s">
        <v>317</v>
      </c>
      <c r="H27" s="3" t="s">
        <v>144</v>
      </c>
      <c r="I27" s="3" t="s">
        <v>198</v>
      </c>
      <c r="J27" s="3" t="s">
        <v>199</v>
      </c>
      <c r="K27" s="3" t="s">
        <v>280</v>
      </c>
      <c r="L27" s="3" t="s">
        <v>281</v>
      </c>
      <c r="M27" s="3" t="s">
        <v>96</v>
      </c>
      <c r="N27" s="3" t="s">
        <v>318</v>
      </c>
      <c r="O27" s="3" t="s">
        <v>319</v>
      </c>
      <c r="P27" s="3" t="s">
        <v>283</v>
      </c>
      <c r="Q27" s="3" t="s">
        <v>51</v>
      </c>
      <c r="R27" s="3" t="s">
        <v>320</v>
      </c>
      <c r="S27" s="3" t="s">
        <v>100</v>
      </c>
      <c r="T27" s="3" t="s">
        <v>83</v>
      </c>
      <c r="U27" s="3" t="s">
        <v>83</v>
      </c>
      <c r="V27" s="3" t="s">
        <v>51</v>
      </c>
      <c r="W27" s="3" t="s">
        <v>321</v>
      </c>
      <c r="X27" s="3" t="s">
        <v>322</v>
      </c>
      <c r="Y27" s="3" t="s">
        <v>160</v>
      </c>
      <c r="Z27" s="3" t="s">
        <v>58</v>
      </c>
      <c r="AA27" s="3" t="s">
        <v>220</v>
      </c>
      <c r="AB27" s="3" t="s">
        <v>161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323</v>
      </c>
      <c r="AJ27" s="3" t="s">
        <v>51</v>
      </c>
    </row>
    <row r="28" spans="1:36" ht="26.25" x14ac:dyDescent="0.25">
      <c r="A28" s="2">
        <v>12325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278</v>
      </c>
      <c r="G28" s="3" t="s">
        <v>279</v>
      </c>
      <c r="H28" s="3" t="s">
        <v>144</v>
      </c>
      <c r="I28" s="3" t="s">
        <v>145</v>
      </c>
      <c r="J28" s="3" t="s">
        <v>146</v>
      </c>
      <c r="K28" s="3" t="s">
        <v>280</v>
      </c>
      <c r="L28" s="3" t="s">
        <v>281</v>
      </c>
      <c r="M28" s="3" t="s">
        <v>96</v>
      </c>
      <c r="N28" s="3" t="s">
        <v>236</v>
      </c>
      <c r="O28" s="3" t="s">
        <v>282</v>
      </c>
      <c r="P28" s="3" t="s">
        <v>283</v>
      </c>
      <c r="Q28" s="3" t="s">
        <v>51</v>
      </c>
      <c r="R28" s="3" t="s">
        <v>284</v>
      </c>
      <c r="S28" s="3" t="s">
        <v>100</v>
      </c>
      <c r="T28" s="3" t="s">
        <v>83</v>
      </c>
      <c r="U28" s="3" t="s">
        <v>83</v>
      </c>
      <c r="V28" s="3" t="s">
        <v>51</v>
      </c>
      <c r="W28" s="3" t="s">
        <v>285</v>
      </c>
      <c r="X28" s="3" t="s">
        <v>169</v>
      </c>
      <c r="Y28" s="3" t="s">
        <v>160</v>
      </c>
      <c r="Z28" s="3" t="s">
        <v>58</v>
      </c>
      <c r="AA28" s="3" t="s">
        <v>286</v>
      </c>
      <c r="AB28" s="3" t="s">
        <v>161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51</v>
      </c>
      <c r="AI28" s="3" t="s">
        <v>51</v>
      </c>
      <c r="AJ28" s="3" t="s">
        <v>51</v>
      </c>
    </row>
    <row r="29" spans="1:36" ht="39" x14ac:dyDescent="0.25">
      <c r="A29" s="2">
        <v>3410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118</v>
      </c>
      <c r="G29" s="3" t="s">
        <v>260</v>
      </c>
      <c r="H29" s="3" t="s">
        <v>91</v>
      </c>
      <c r="I29" s="3" t="s">
        <v>261</v>
      </c>
      <c r="J29" s="3" t="s">
        <v>262</v>
      </c>
      <c r="K29" s="3" t="s">
        <v>83</v>
      </c>
      <c r="L29" s="3" t="s">
        <v>209</v>
      </c>
      <c r="M29" s="3" t="s">
        <v>58</v>
      </c>
      <c r="N29" s="3" t="s">
        <v>242</v>
      </c>
      <c r="O29" s="3" t="s">
        <v>98</v>
      </c>
      <c r="P29" s="3" t="s">
        <v>50</v>
      </c>
      <c r="Q29" s="3" t="s">
        <v>51</v>
      </c>
      <c r="R29" s="3" t="s">
        <v>263</v>
      </c>
      <c r="S29" s="3" t="s">
        <v>100</v>
      </c>
      <c r="T29" s="3" t="s">
        <v>264</v>
      </c>
      <c r="U29" s="3" t="s">
        <v>83</v>
      </c>
      <c r="V29" s="3" t="s">
        <v>51</v>
      </c>
      <c r="W29" s="3" t="s">
        <v>83</v>
      </c>
      <c r="X29" s="3" t="s">
        <v>128</v>
      </c>
      <c r="Y29" s="3" t="s">
        <v>69</v>
      </c>
      <c r="Z29" s="3" t="s">
        <v>58</v>
      </c>
      <c r="AA29" s="3" t="s">
        <v>129</v>
      </c>
      <c r="AB29" s="3" t="s">
        <v>130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51</v>
      </c>
      <c r="AI29" s="3" t="s">
        <v>51</v>
      </c>
      <c r="AJ29" s="3" t="s">
        <v>51</v>
      </c>
    </row>
    <row r="30" spans="1:36" ht="26.25" x14ac:dyDescent="0.25">
      <c r="A30" s="2">
        <v>3413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118</v>
      </c>
      <c r="G30" s="3" t="s">
        <v>227</v>
      </c>
      <c r="H30" s="3" t="s">
        <v>91</v>
      </c>
      <c r="I30" s="3" t="s">
        <v>228</v>
      </c>
      <c r="J30" s="3" t="s">
        <v>229</v>
      </c>
      <c r="K30" s="3" t="s">
        <v>83</v>
      </c>
      <c r="L30" s="3" t="s">
        <v>209</v>
      </c>
      <c r="M30" s="3" t="s">
        <v>58</v>
      </c>
      <c r="N30" s="3" t="s">
        <v>230</v>
      </c>
      <c r="O30" s="3" t="s">
        <v>98</v>
      </c>
      <c r="P30" s="3" t="s">
        <v>50</v>
      </c>
      <c r="Q30" s="3" t="s">
        <v>51</v>
      </c>
      <c r="R30" s="3" t="s">
        <v>231</v>
      </c>
      <c r="S30" s="3" t="s">
        <v>100</v>
      </c>
      <c r="T30" s="3" t="s">
        <v>232</v>
      </c>
      <c r="U30" s="3" t="s">
        <v>83</v>
      </c>
      <c r="V30" s="3" t="s">
        <v>51</v>
      </c>
      <c r="W30" s="3" t="s">
        <v>233</v>
      </c>
      <c r="X30" s="3" t="s">
        <v>128</v>
      </c>
      <c r="Y30" s="3" t="s">
        <v>69</v>
      </c>
      <c r="Z30" s="3" t="s">
        <v>58</v>
      </c>
      <c r="AA30" s="3" t="s">
        <v>129</v>
      </c>
      <c r="AB30" s="3" t="s">
        <v>130</v>
      </c>
      <c r="AC30" s="3" t="s">
        <v>51</v>
      </c>
      <c r="AD30" s="3" t="s">
        <v>51</v>
      </c>
      <c r="AE30" s="3" t="s">
        <v>51</v>
      </c>
      <c r="AF30" s="3" t="s">
        <v>51</v>
      </c>
      <c r="AG30" s="3" t="s">
        <v>51</v>
      </c>
      <c r="AH30" s="3" t="s">
        <v>51</v>
      </c>
      <c r="AI30" s="3" t="s">
        <v>51</v>
      </c>
      <c r="AJ30" s="3" t="s">
        <v>51</v>
      </c>
    </row>
    <row r="31" spans="1:36" ht="26.25" x14ac:dyDescent="0.25">
      <c r="A31" s="2">
        <v>3408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213</v>
      </c>
      <c r="G31" s="3" t="s">
        <v>214</v>
      </c>
      <c r="H31" s="3" t="s">
        <v>110</v>
      </c>
      <c r="I31" s="3" t="s">
        <v>111</v>
      </c>
      <c r="J31" s="3" t="s">
        <v>112</v>
      </c>
      <c r="K31" s="3" t="s">
        <v>215</v>
      </c>
      <c r="L31" s="3" t="s">
        <v>190</v>
      </c>
      <c r="M31" s="3" t="s">
        <v>58</v>
      </c>
      <c r="N31" s="3" t="s">
        <v>216</v>
      </c>
      <c r="O31" s="3" t="s">
        <v>149</v>
      </c>
      <c r="P31" s="3" t="s">
        <v>115</v>
      </c>
      <c r="Q31" s="3" t="s">
        <v>51</v>
      </c>
      <c r="R31" s="3" t="s">
        <v>217</v>
      </c>
      <c r="S31" s="3" t="s">
        <v>100</v>
      </c>
      <c r="T31" s="3" t="s">
        <v>83</v>
      </c>
      <c r="U31" s="3" t="s">
        <v>83</v>
      </c>
      <c r="V31" s="3" t="s">
        <v>177</v>
      </c>
      <c r="W31" s="3" t="s">
        <v>218</v>
      </c>
      <c r="X31" s="3" t="s">
        <v>187</v>
      </c>
      <c r="Y31" s="3" t="s">
        <v>219</v>
      </c>
      <c r="Z31" s="3" t="s">
        <v>58</v>
      </c>
      <c r="AA31" s="3" t="s">
        <v>220</v>
      </c>
      <c r="AB31" s="3" t="s">
        <v>221</v>
      </c>
      <c r="AC31" s="3" t="s">
        <v>51</v>
      </c>
      <c r="AD31" s="3" t="s">
        <v>51</v>
      </c>
      <c r="AE31" s="3" t="s">
        <v>51</v>
      </c>
      <c r="AF31" s="3" t="s">
        <v>51</v>
      </c>
      <c r="AG31" s="3" t="s">
        <v>51</v>
      </c>
      <c r="AH31" s="3" t="s">
        <v>51</v>
      </c>
      <c r="AI31" s="3" t="s">
        <v>51</v>
      </c>
      <c r="AJ31" s="3" t="s">
        <v>51</v>
      </c>
    </row>
    <row r="32" spans="1:36" ht="39" x14ac:dyDescent="0.25">
      <c r="A32" s="2">
        <v>3400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204</v>
      </c>
      <c r="G32" s="3" t="s">
        <v>205</v>
      </c>
      <c r="H32" s="3" t="s">
        <v>91</v>
      </c>
      <c r="I32" s="3" t="s">
        <v>261</v>
      </c>
      <c r="J32" s="3" t="s">
        <v>262</v>
      </c>
      <c r="K32" s="3" t="s">
        <v>272</v>
      </c>
      <c r="L32" s="3" t="s">
        <v>209</v>
      </c>
      <c r="M32" s="3" t="s">
        <v>58</v>
      </c>
      <c r="N32" s="3" t="s">
        <v>185</v>
      </c>
      <c r="O32" s="3" t="s">
        <v>98</v>
      </c>
      <c r="P32" s="3" t="s">
        <v>50</v>
      </c>
      <c r="Q32" s="3" t="s">
        <v>51</v>
      </c>
      <c r="R32" s="3" t="s">
        <v>273</v>
      </c>
      <c r="S32" s="3" t="s">
        <v>100</v>
      </c>
      <c r="T32" s="3" t="s">
        <v>274</v>
      </c>
      <c r="U32" s="3" t="s">
        <v>83</v>
      </c>
      <c r="V32" s="3" t="s">
        <v>51</v>
      </c>
      <c r="W32" s="3" t="s">
        <v>83</v>
      </c>
      <c r="X32" s="3" t="s">
        <v>187</v>
      </c>
      <c r="Y32" s="3" t="s">
        <v>187</v>
      </c>
      <c r="Z32" s="3" t="s">
        <v>58</v>
      </c>
      <c r="AA32" s="3" t="s">
        <v>170</v>
      </c>
      <c r="AB32" s="3" t="s">
        <v>212</v>
      </c>
      <c r="AC32" s="3" t="s">
        <v>51</v>
      </c>
      <c r="AD32" s="3" t="s">
        <v>51</v>
      </c>
      <c r="AE32" s="3" t="s">
        <v>51</v>
      </c>
      <c r="AF32" s="3" t="s">
        <v>51</v>
      </c>
      <c r="AG32" s="3" t="s">
        <v>51</v>
      </c>
      <c r="AH32" s="3" t="s">
        <v>51</v>
      </c>
      <c r="AI32" s="3" t="s">
        <v>51</v>
      </c>
      <c r="AJ32" s="3" t="s">
        <v>51</v>
      </c>
    </row>
    <row r="33" spans="1:36" ht="39" x14ac:dyDescent="0.25">
      <c r="A33" s="2">
        <v>3411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118</v>
      </c>
      <c r="G33" s="3" t="s">
        <v>265</v>
      </c>
      <c r="H33" s="3" t="s">
        <v>91</v>
      </c>
      <c r="I33" s="3" t="s">
        <v>206</v>
      </c>
      <c r="J33" s="3" t="s">
        <v>207</v>
      </c>
      <c r="K33" s="3" t="s">
        <v>266</v>
      </c>
      <c r="L33" s="3" t="s">
        <v>209</v>
      </c>
      <c r="M33" s="3" t="s">
        <v>58</v>
      </c>
      <c r="N33" s="3" t="s">
        <v>242</v>
      </c>
      <c r="O33" s="3" t="s">
        <v>98</v>
      </c>
      <c r="P33" s="3" t="s">
        <v>50</v>
      </c>
      <c r="Q33" s="3" t="s">
        <v>51</v>
      </c>
      <c r="R33" s="3" t="s">
        <v>267</v>
      </c>
      <c r="S33" s="3" t="s">
        <v>100</v>
      </c>
      <c r="T33" s="3" t="s">
        <v>268</v>
      </c>
      <c r="U33" s="3" t="s">
        <v>83</v>
      </c>
      <c r="V33" s="3" t="s">
        <v>51</v>
      </c>
      <c r="W33" s="3" t="s">
        <v>83</v>
      </c>
      <c r="X33" s="3" t="s">
        <v>128</v>
      </c>
      <c r="Y33" s="3" t="s">
        <v>69</v>
      </c>
      <c r="Z33" s="3" t="s">
        <v>58</v>
      </c>
      <c r="AA33" s="3" t="s">
        <v>129</v>
      </c>
      <c r="AB33" s="3" t="s">
        <v>130</v>
      </c>
      <c r="AC33" s="3" t="s">
        <v>51</v>
      </c>
      <c r="AD33" s="3" t="s">
        <v>51</v>
      </c>
      <c r="AE33" s="3" t="s">
        <v>51</v>
      </c>
      <c r="AF33" s="3" t="s">
        <v>51</v>
      </c>
      <c r="AG33" s="3" t="s">
        <v>51</v>
      </c>
      <c r="AH33" s="3" t="s">
        <v>51</v>
      </c>
      <c r="AI33" s="3" t="s">
        <v>51</v>
      </c>
      <c r="AJ33" s="3" t="s">
        <v>51</v>
      </c>
    </row>
    <row r="34" spans="1:36" ht="39" x14ac:dyDescent="0.25">
      <c r="A34" s="2">
        <v>3399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204</v>
      </c>
      <c r="G34" s="3" t="s">
        <v>205</v>
      </c>
      <c r="H34" s="3" t="s">
        <v>91</v>
      </c>
      <c r="I34" s="3" t="s">
        <v>206</v>
      </c>
      <c r="J34" s="3" t="s">
        <v>207</v>
      </c>
      <c r="K34" s="3" t="s">
        <v>208</v>
      </c>
      <c r="L34" s="3" t="s">
        <v>209</v>
      </c>
      <c r="M34" s="3" t="s">
        <v>58</v>
      </c>
      <c r="N34" s="3" t="s">
        <v>185</v>
      </c>
      <c r="O34" s="3" t="s">
        <v>98</v>
      </c>
      <c r="P34" s="3" t="s">
        <v>50</v>
      </c>
      <c r="Q34" s="3" t="s">
        <v>51</v>
      </c>
      <c r="R34" s="3" t="s">
        <v>210</v>
      </c>
      <c r="S34" s="3" t="s">
        <v>100</v>
      </c>
      <c r="T34" s="3" t="s">
        <v>211</v>
      </c>
      <c r="U34" s="3" t="s">
        <v>83</v>
      </c>
      <c r="V34" s="3" t="s">
        <v>51</v>
      </c>
      <c r="W34" s="3" t="s">
        <v>83</v>
      </c>
      <c r="X34" s="3" t="s">
        <v>187</v>
      </c>
      <c r="Y34" s="3" t="s">
        <v>187</v>
      </c>
      <c r="Z34" s="3" t="s">
        <v>58</v>
      </c>
      <c r="AA34" s="3" t="s">
        <v>170</v>
      </c>
      <c r="AB34" s="3" t="s">
        <v>212</v>
      </c>
      <c r="AC34" s="3" t="s">
        <v>51</v>
      </c>
      <c r="AD34" s="3" t="s">
        <v>51</v>
      </c>
      <c r="AE34" s="3" t="s">
        <v>51</v>
      </c>
      <c r="AF34" s="3" t="s">
        <v>51</v>
      </c>
      <c r="AG34" s="3" t="s">
        <v>51</v>
      </c>
      <c r="AH34" s="3" t="s">
        <v>51</v>
      </c>
      <c r="AI34" s="3" t="s">
        <v>51</v>
      </c>
      <c r="AJ34" s="3" t="s">
        <v>51</v>
      </c>
    </row>
    <row r="35" spans="1:36" ht="26.25" x14ac:dyDescent="0.25">
      <c r="A35" s="2">
        <v>3396</v>
      </c>
      <c r="B35" s="3" t="s">
        <v>36</v>
      </c>
      <c r="C35" s="3" t="s">
        <v>37</v>
      </c>
      <c r="D35" s="3" t="s">
        <v>38</v>
      </c>
      <c r="E35" s="3" t="s">
        <v>39</v>
      </c>
      <c r="F35" s="3" t="s">
        <v>180</v>
      </c>
      <c r="G35" s="3" t="s">
        <v>181</v>
      </c>
      <c r="H35" s="3" t="s">
        <v>144</v>
      </c>
      <c r="I35" s="3" t="s">
        <v>182</v>
      </c>
      <c r="J35" s="3" t="s">
        <v>183</v>
      </c>
      <c r="K35" s="3" t="s">
        <v>133</v>
      </c>
      <c r="L35" s="3" t="s">
        <v>184</v>
      </c>
      <c r="M35" s="3" t="s">
        <v>96</v>
      </c>
      <c r="N35" s="3" t="s">
        <v>185</v>
      </c>
      <c r="O35" s="3" t="s">
        <v>149</v>
      </c>
      <c r="P35" s="3" t="s">
        <v>50</v>
      </c>
      <c r="Q35" s="3" t="s">
        <v>51</v>
      </c>
      <c r="R35" s="3" t="s">
        <v>186</v>
      </c>
      <c r="S35" s="3" t="s">
        <v>100</v>
      </c>
      <c r="T35" s="3" t="s">
        <v>83</v>
      </c>
      <c r="U35" s="3" t="s">
        <v>83</v>
      </c>
      <c r="V35" s="3" t="s">
        <v>51</v>
      </c>
      <c r="W35" s="3" t="s">
        <v>83</v>
      </c>
      <c r="X35" s="3" t="s">
        <v>187</v>
      </c>
      <c r="Y35" s="3" t="s">
        <v>187</v>
      </c>
      <c r="Z35" s="3" t="s">
        <v>58</v>
      </c>
      <c r="AA35" s="3" t="s">
        <v>188</v>
      </c>
      <c r="AB35" s="3" t="s">
        <v>189</v>
      </c>
      <c r="AC35" s="3" t="s">
        <v>51</v>
      </c>
      <c r="AD35" s="3" t="s">
        <v>51</v>
      </c>
      <c r="AE35" s="3" t="s">
        <v>51</v>
      </c>
      <c r="AF35" s="3" t="s">
        <v>51</v>
      </c>
      <c r="AG35" s="3" t="s">
        <v>51</v>
      </c>
      <c r="AH35" s="3" t="s">
        <v>51</v>
      </c>
      <c r="AI35" s="3" t="s">
        <v>51</v>
      </c>
      <c r="AJ35" s="3" t="s">
        <v>51</v>
      </c>
    </row>
    <row r="36" spans="1:36" ht="39" x14ac:dyDescent="0.25">
      <c r="A36" s="2">
        <v>3398</v>
      </c>
      <c r="B36" s="3" t="s">
        <v>36</v>
      </c>
      <c r="C36" s="3" t="s">
        <v>37</v>
      </c>
      <c r="D36" s="3" t="s">
        <v>38</v>
      </c>
      <c r="E36" s="3" t="s">
        <v>39</v>
      </c>
      <c r="F36" s="3" t="s">
        <v>180</v>
      </c>
      <c r="G36" s="3" t="s">
        <v>181</v>
      </c>
      <c r="H36" s="3" t="s">
        <v>91</v>
      </c>
      <c r="I36" s="3" t="s">
        <v>192</v>
      </c>
      <c r="J36" s="3" t="s">
        <v>193</v>
      </c>
      <c r="K36" s="3" t="s">
        <v>133</v>
      </c>
      <c r="L36" s="3" t="s">
        <v>194</v>
      </c>
      <c r="M36" s="3" t="s">
        <v>96</v>
      </c>
      <c r="N36" s="3" t="s">
        <v>185</v>
      </c>
      <c r="O36" s="3" t="s">
        <v>149</v>
      </c>
      <c r="P36" s="3" t="s">
        <v>50</v>
      </c>
      <c r="Q36" s="3" t="s">
        <v>51</v>
      </c>
      <c r="R36" s="3" t="s">
        <v>195</v>
      </c>
      <c r="S36" s="3" t="s">
        <v>100</v>
      </c>
      <c r="T36" s="3" t="s">
        <v>83</v>
      </c>
      <c r="U36" s="3" t="s">
        <v>83</v>
      </c>
      <c r="V36" s="3" t="s">
        <v>51</v>
      </c>
      <c r="W36" s="3" t="s">
        <v>83</v>
      </c>
      <c r="X36" s="3" t="s">
        <v>187</v>
      </c>
      <c r="Y36" s="3" t="s">
        <v>187</v>
      </c>
      <c r="Z36" s="3" t="s">
        <v>58</v>
      </c>
      <c r="AA36" s="3" t="s">
        <v>188</v>
      </c>
      <c r="AB36" s="3" t="s">
        <v>189</v>
      </c>
      <c r="AC36" s="3" t="s">
        <v>51</v>
      </c>
      <c r="AD36" s="3" t="s">
        <v>51</v>
      </c>
      <c r="AE36" s="3" t="s">
        <v>51</v>
      </c>
      <c r="AF36" s="3" t="s">
        <v>51</v>
      </c>
      <c r="AG36" s="3" t="s">
        <v>51</v>
      </c>
      <c r="AH36" s="3" t="s">
        <v>51</v>
      </c>
      <c r="AI36" s="3" t="s">
        <v>51</v>
      </c>
      <c r="AJ36" s="3" t="s">
        <v>51</v>
      </c>
    </row>
    <row r="37" spans="1:36" ht="39" x14ac:dyDescent="0.25">
      <c r="A37" s="2">
        <v>13505</v>
      </c>
      <c r="B37" s="3" t="s">
        <v>36</v>
      </c>
      <c r="C37" s="3" t="s">
        <v>37</v>
      </c>
      <c r="D37" s="3" t="s">
        <v>38</v>
      </c>
      <c r="E37" s="3" t="s">
        <v>39</v>
      </c>
      <c r="F37" s="3" t="s">
        <v>343</v>
      </c>
      <c r="G37" s="3" t="s">
        <v>344</v>
      </c>
      <c r="H37" s="3" t="s">
        <v>72</v>
      </c>
      <c r="I37" s="3" t="s">
        <v>73</v>
      </c>
      <c r="J37" s="3" t="s">
        <v>74</v>
      </c>
      <c r="K37" s="3" t="s">
        <v>296</v>
      </c>
      <c r="L37" s="3" t="s">
        <v>297</v>
      </c>
      <c r="M37" s="3" t="s">
        <v>298</v>
      </c>
      <c r="N37" s="3" t="s">
        <v>48</v>
      </c>
      <c r="O37" s="3" t="s">
        <v>345</v>
      </c>
      <c r="P37" s="3" t="s">
        <v>301</v>
      </c>
      <c r="Q37" s="3" t="s">
        <v>51</v>
      </c>
      <c r="R37" s="3" t="s">
        <v>267</v>
      </c>
      <c r="S37" s="3" t="s">
        <v>53</v>
      </c>
      <c r="T37" s="3" t="s">
        <v>303</v>
      </c>
      <c r="U37" s="3" t="s">
        <v>303</v>
      </c>
      <c r="V37" s="3" t="s">
        <v>51</v>
      </c>
      <c r="W37" s="3" t="s">
        <v>284</v>
      </c>
      <c r="X37" s="3" t="s">
        <v>57</v>
      </c>
      <c r="Y37" s="3" t="s">
        <v>305</v>
      </c>
      <c r="Z37" s="3" t="s">
        <v>58</v>
      </c>
      <c r="AA37" s="3" t="s">
        <v>138</v>
      </c>
      <c r="AB37" s="3" t="s">
        <v>306</v>
      </c>
      <c r="AC37" s="3" t="s">
        <v>51</v>
      </c>
      <c r="AD37" s="3" t="s">
        <v>51</v>
      </c>
      <c r="AE37" s="3" t="s">
        <v>267</v>
      </c>
      <c r="AF37" s="3" t="s">
        <v>51</v>
      </c>
      <c r="AG37" s="3" t="s">
        <v>51</v>
      </c>
      <c r="AH37" s="3" t="s">
        <v>328</v>
      </c>
      <c r="AI37" s="3" t="s">
        <v>328</v>
      </c>
      <c r="AJ37" s="3" t="s">
        <v>328</v>
      </c>
    </row>
    <row r="38" spans="1:36" ht="39" x14ac:dyDescent="0.25">
      <c r="A38" s="2">
        <v>15787</v>
      </c>
      <c r="B38" s="3" t="s">
        <v>36</v>
      </c>
      <c r="C38" s="3" t="s">
        <v>37</v>
      </c>
      <c r="D38" s="3" t="s">
        <v>38</v>
      </c>
      <c r="E38" s="3" t="s">
        <v>39</v>
      </c>
      <c r="F38" s="3" t="s">
        <v>324</v>
      </c>
      <c r="G38" s="3" t="s">
        <v>325</v>
      </c>
      <c r="H38" s="3" t="s">
        <v>72</v>
      </c>
      <c r="I38" s="3" t="s">
        <v>120</v>
      </c>
      <c r="J38" s="3" t="s">
        <v>121</v>
      </c>
      <c r="K38" s="3" t="s">
        <v>296</v>
      </c>
      <c r="L38" s="3" t="s">
        <v>326</v>
      </c>
      <c r="M38" s="3" t="s">
        <v>298</v>
      </c>
      <c r="N38" s="3" t="s">
        <v>48</v>
      </c>
      <c r="O38" s="3" t="s">
        <v>327</v>
      </c>
      <c r="P38" s="3" t="s">
        <v>301</v>
      </c>
      <c r="Q38" s="3" t="s">
        <v>177</v>
      </c>
      <c r="R38" s="3" t="s">
        <v>328</v>
      </c>
      <c r="S38" s="3" t="s">
        <v>53</v>
      </c>
      <c r="T38" s="3" t="s">
        <v>303</v>
      </c>
      <c r="U38" s="3" t="s">
        <v>303</v>
      </c>
      <c r="V38" s="3" t="s">
        <v>51</v>
      </c>
      <c r="W38" s="3" t="s">
        <v>328</v>
      </c>
      <c r="X38" s="3" t="s">
        <v>57</v>
      </c>
      <c r="Y38" s="3" t="s">
        <v>305</v>
      </c>
      <c r="Z38" s="3" t="s">
        <v>58</v>
      </c>
      <c r="AA38" s="3" t="s">
        <v>138</v>
      </c>
      <c r="AB38" s="3" t="s">
        <v>306</v>
      </c>
      <c r="AC38" s="3" t="s">
        <v>329</v>
      </c>
      <c r="AD38" s="3" t="s">
        <v>51</v>
      </c>
      <c r="AE38" s="3" t="s">
        <v>51</v>
      </c>
      <c r="AF38" s="3" t="s">
        <v>330</v>
      </c>
      <c r="AG38" s="3" t="s">
        <v>330</v>
      </c>
      <c r="AH38" s="3" t="s">
        <v>51</v>
      </c>
      <c r="AI38" s="3" t="s">
        <v>51</v>
      </c>
      <c r="AJ38" s="3" t="s">
        <v>51</v>
      </c>
    </row>
    <row r="39" spans="1:36" ht="39" x14ac:dyDescent="0.25">
      <c r="A39" s="2">
        <v>15133</v>
      </c>
      <c r="B39" s="3" t="s">
        <v>36</v>
      </c>
      <c r="C39" s="3" t="s">
        <v>37</v>
      </c>
      <c r="D39" s="3" t="s">
        <v>38</v>
      </c>
      <c r="E39" s="3" t="s">
        <v>39</v>
      </c>
      <c r="F39" s="3" t="s">
        <v>294</v>
      </c>
      <c r="G39" s="3" t="s">
        <v>295</v>
      </c>
      <c r="H39" s="3" t="s">
        <v>72</v>
      </c>
      <c r="I39" s="3" t="s">
        <v>73</v>
      </c>
      <c r="J39" s="3" t="s">
        <v>74</v>
      </c>
      <c r="K39" s="3" t="s">
        <v>296</v>
      </c>
      <c r="L39" s="3" t="s">
        <v>297</v>
      </c>
      <c r="M39" s="3" t="s">
        <v>298</v>
      </c>
      <c r="N39" s="3" t="s">
        <v>299</v>
      </c>
      <c r="O39" s="3" t="s">
        <v>300</v>
      </c>
      <c r="P39" s="3" t="s">
        <v>301</v>
      </c>
      <c r="Q39" s="3" t="s">
        <v>177</v>
      </c>
      <c r="R39" s="3" t="s">
        <v>302</v>
      </c>
      <c r="S39" s="3" t="s">
        <v>53</v>
      </c>
      <c r="T39" s="3" t="s">
        <v>303</v>
      </c>
      <c r="U39" s="3" t="s">
        <v>303</v>
      </c>
      <c r="V39" s="3" t="s">
        <v>51</v>
      </c>
      <c r="W39" s="3" t="s">
        <v>302</v>
      </c>
      <c r="X39" s="3" t="s">
        <v>304</v>
      </c>
      <c r="Y39" s="3" t="s">
        <v>305</v>
      </c>
      <c r="Z39" s="3" t="s">
        <v>58</v>
      </c>
      <c r="AA39" s="3" t="s">
        <v>138</v>
      </c>
      <c r="AB39" s="3" t="s">
        <v>306</v>
      </c>
      <c r="AC39" s="3" t="s">
        <v>307</v>
      </c>
      <c r="AD39" s="3" t="s">
        <v>51</v>
      </c>
      <c r="AE39" s="3" t="s">
        <v>51</v>
      </c>
      <c r="AF39" s="3" t="s">
        <v>51</v>
      </c>
      <c r="AG39" s="3" t="s">
        <v>51</v>
      </c>
      <c r="AH39" s="3" t="s">
        <v>51</v>
      </c>
      <c r="AI39" s="3" t="s">
        <v>51</v>
      </c>
      <c r="AJ39" s="3" t="s">
        <v>308</v>
      </c>
    </row>
    <row r="40" spans="1:36" ht="39" x14ac:dyDescent="0.25">
      <c r="A40" s="2">
        <v>3418</v>
      </c>
      <c r="B40" s="3" t="s">
        <v>36</v>
      </c>
      <c r="C40" s="3" t="s">
        <v>37</v>
      </c>
      <c r="D40" s="3" t="s">
        <v>38</v>
      </c>
      <c r="E40" s="3" t="s">
        <v>39</v>
      </c>
      <c r="F40" s="3" t="s">
        <v>118</v>
      </c>
      <c r="G40" s="3" t="s">
        <v>119</v>
      </c>
      <c r="H40" s="3" t="s">
        <v>72</v>
      </c>
      <c r="I40" s="3" t="s">
        <v>120</v>
      </c>
      <c r="J40" s="3" t="s">
        <v>121</v>
      </c>
      <c r="K40" s="3" t="s">
        <v>122</v>
      </c>
      <c r="L40" s="3" t="s">
        <v>123</v>
      </c>
      <c r="M40" s="3" t="s">
        <v>47</v>
      </c>
      <c r="N40" s="3" t="s">
        <v>124</v>
      </c>
      <c r="O40" s="3" t="s">
        <v>125</v>
      </c>
      <c r="P40" s="3" t="s">
        <v>50</v>
      </c>
      <c r="Q40" s="3" t="s">
        <v>51</v>
      </c>
      <c r="R40" s="3" t="s">
        <v>126</v>
      </c>
      <c r="S40" s="3" t="s">
        <v>53</v>
      </c>
      <c r="T40" s="3" t="s">
        <v>127</v>
      </c>
      <c r="U40" s="3" t="s">
        <v>83</v>
      </c>
      <c r="V40" s="3" t="s">
        <v>51</v>
      </c>
      <c r="W40" s="3" t="s">
        <v>83</v>
      </c>
      <c r="X40" s="3" t="s">
        <v>128</v>
      </c>
      <c r="Y40" s="3" t="s">
        <v>69</v>
      </c>
      <c r="Z40" s="3" t="s">
        <v>58</v>
      </c>
      <c r="AA40" s="3" t="s">
        <v>129</v>
      </c>
      <c r="AB40" s="3" t="s">
        <v>130</v>
      </c>
      <c r="AC40" s="3" t="s">
        <v>51</v>
      </c>
      <c r="AD40" s="3" t="s">
        <v>51</v>
      </c>
      <c r="AE40" s="3" t="s">
        <v>51</v>
      </c>
      <c r="AF40" s="3" t="s">
        <v>51</v>
      </c>
      <c r="AG40" s="3" t="s">
        <v>51</v>
      </c>
      <c r="AH40" s="3" t="s">
        <v>51</v>
      </c>
      <c r="AI40" s="3" t="s">
        <v>51</v>
      </c>
      <c r="AJ40" s="3" t="s">
        <v>51</v>
      </c>
    </row>
    <row r="41" spans="1:36" ht="39" x14ac:dyDescent="0.25">
      <c r="A41" s="2">
        <v>3417</v>
      </c>
      <c r="B41" s="3" t="s">
        <v>36</v>
      </c>
      <c r="C41" s="3" t="s">
        <v>37</v>
      </c>
      <c r="D41" s="3" t="s">
        <v>38</v>
      </c>
      <c r="E41" s="3" t="s">
        <v>39</v>
      </c>
      <c r="F41" s="3" t="s">
        <v>118</v>
      </c>
      <c r="G41" s="3" t="s">
        <v>119</v>
      </c>
      <c r="H41" s="3" t="s">
        <v>72</v>
      </c>
      <c r="I41" s="3" t="s">
        <v>73</v>
      </c>
      <c r="J41" s="3" t="s">
        <v>74</v>
      </c>
      <c r="K41" s="3" t="s">
        <v>139</v>
      </c>
      <c r="L41" s="3" t="s">
        <v>123</v>
      </c>
      <c r="M41" s="3" t="s">
        <v>47</v>
      </c>
      <c r="N41" s="3" t="s">
        <v>124</v>
      </c>
      <c r="O41" s="3" t="s">
        <v>125</v>
      </c>
      <c r="P41" s="3" t="s">
        <v>50</v>
      </c>
      <c r="Q41" s="3" t="s">
        <v>51</v>
      </c>
      <c r="R41" s="3" t="s">
        <v>140</v>
      </c>
      <c r="S41" s="3" t="s">
        <v>53</v>
      </c>
      <c r="T41" s="3" t="s">
        <v>141</v>
      </c>
      <c r="U41" s="3" t="s">
        <v>83</v>
      </c>
      <c r="V41" s="3" t="s">
        <v>51</v>
      </c>
      <c r="W41" s="3" t="s">
        <v>83</v>
      </c>
      <c r="X41" s="3" t="s">
        <v>128</v>
      </c>
      <c r="Y41" s="3" t="s">
        <v>69</v>
      </c>
      <c r="Z41" s="3" t="s">
        <v>58</v>
      </c>
      <c r="AA41" s="3" t="s">
        <v>129</v>
      </c>
      <c r="AB41" s="3" t="s">
        <v>130</v>
      </c>
      <c r="AC41" s="3" t="s">
        <v>51</v>
      </c>
      <c r="AD41" s="3" t="s">
        <v>51</v>
      </c>
      <c r="AE41" s="3" t="s">
        <v>51</v>
      </c>
      <c r="AF41" s="3" t="s">
        <v>51</v>
      </c>
      <c r="AG41" s="3" t="s">
        <v>51</v>
      </c>
      <c r="AH41" s="3" t="s">
        <v>51</v>
      </c>
      <c r="AI41" s="3" t="s">
        <v>51</v>
      </c>
      <c r="AJ41" s="3" t="s">
        <v>51</v>
      </c>
    </row>
    <row r="42" spans="1:36" ht="26.25" x14ac:dyDescent="0.25">
      <c r="A42" s="2">
        <v>17940</v>
      </c>
      <c r="B42" s="3" t="s">
        <v>36</v>
      </c>
      <c r="C42" s="3" t="s">
        <v>37</v>
      </c>
      <c r="D42" s="3" t="s">
        <v>38</v>
      </c>
      <c r="E42" s="3" t="s">
        <v>39</v>
      </c>
      <c r="F42" s="3" t="s">
        <v>62</v>
      </c>
      <c r="G42" s="3" t="s">
        <v>62</v>
      </c>
      <c r="H42" s="3" t="s">
        <v>42</v>
      </c>
      <c r="I42" s="3" t="s">
        <v>43</v>
      </c>
      <c r="J42" s="3" t="s">
        <v>44</v>
      </c>
      <c r="K42" s="3" t="s">
        <v>63</v>
      </c>
      <c r="L42" s="3" t="s">
        <v>46</v>
      </c>
      <c r="M42" s="3" t="s">
        <v>47</v>
      </c>
      <c r="N42" s="3" t="s">
        <v>48</v>
      </c>
      <c r="O42" s="3" t="s">
        <v>49</v>
      </c>
      <c r="P42" s="3" t="s">
        <v>50</v>
      </c>
      <c r="Q42" s="3" t="s">
        <v>51</v>
      </c>
      <c r="R42" s="3" t="s">
        <v>64</v>
      </c>
      <c r="S42" s="3" t="s">
        <v>53</v>
      </c>
      <c r="T42" s="3" t="s">
        <v>65</v>
      </c>
      <c r="U42" s="3" t="s">
        <v>66</v>
      </c>
      <c r="V42" s="3" t="s">
        <v>67</v>
      </c>
      <c r="W42" s="3" t="s">
        <v>68</v>
      </c>
      <c r="X42" s="3" t="s">
        <v>69</v>
      </c>
      <c r="Y42" s="3" t="s">
        <v>69</v>
      </c>
      <c r="Z42" s="3" t="s">
        <v>58</v>
      </c>
      <c r="AA42" s="3" t="s">
        <v>59</v>
      </c>
      <c r="AB42" s="3" t="s">
        <v>60</v>
      </c>
      <c r="AC42" s="3" t="s">
        <v>61</v>
      </c>
      <c r="AD42" s="3" t="s">
        <v>51</v>
      </c>
      <c r="AE42" s="3" t="s">
        <v>51</v>
      </c>
      <c r="AF42" s="3" t="s">
        <v>51</v>
      </c>
      <c r="AG42" s="3" t="s">
        <v>51</v>
      </c>
      <c r="AH42" s="3" t="s">
        <v>51</v>
      </c>
      <c r="AI42" s="3" t="s">
        <v>51</v>
      </c>
      <c r="AJ42" s="3" t="s">
        <v>51</v>
      </c>
    </row>
    <row r="43" spans="1:36" ht="26.25" x14ac:dyDescent="0.25">
      <c r="A43" s="2">
        <v>17941</v>
      </c>
      <c r="B43" s="3" t="s">
        <v>36</v>
      </c>
      <c r="C43" s="3" t="s">
        <v>37</v>
      </c>
      <c r="D43" s="3" t="s">
        <v>38</v>
      </c>
      <c r="E43" s="3" t="s">
        <v>39</v>
      </c>
      <c r="F43" s="3" t="s">
        <v>40</v>
      </c>
      <c r="G43" s="3" t="s">
        <v>41</v>
      </c>
      <c r="H43" s="3" t="s">
        <v>42</v>
      </c>
      <c r="I43" s="3" t="s">
        <v>43</v>
      </c>
      <c r="J43" s="3" t="s">
        <v>44</v>
      </c>
      <c r="K43" s="3" t="s">
        <v>45</v>
      </c>
      <c r="L43" s="3" t="s">
        <v>46</v>
      </c>
      <c r="M43" s="3" t="s">
        <v>47</v>
      </c>
      <c r="N43" s="3" t="s">
        <v>48</v>
      </c>
      <c r="O43" s="3" t="s">
        <v>49</v>
      </c>
      <c r="P43" s="3" t="s">
        <v>50</v>
      </c>
      <c r="Q43" s="3" t="s">
        <v>51</v>
      </c>
      <c r="R43" s="3" t="s">
        <v>52</v>
      </c>
      <c r="S43" s="3" t="s">
        <v>53</v>
      </c>
      <c r="T43" s="3" t="s">
        <v>54</v>
      </c>
      <c r="U43" s="3" t="s">
        <v>55</v>
      </c>
      <c r="V43" s="3" t="s">
        <v>51</v>
      </c>
      <c r="W43" s="3" t="s">
        <v>56</v>
      </c>
      <c r="X43" s="3" t="s">
        <v>57</v>
      </c>
      <c r="Y43" s="3" t="s">
        <v>57</v>
      </c>
      <c r="Z43" s="3" t="s">
        <v>58</v>
      </c>
      <c r="AA43" s="3" t="s">
        <v>59</v>
      </c>
      <c r="AB43" s="3" t="s">
        <v>60</v>
      </c>
      <c r="AC43" s="3" t="s">
        <v>61</v>
      </c>
      <c r="AD43" s="3" t="s">
        <v>51</v>
      </c>
      <c r="AE43" s="3" t="s">
        <v>51</v>
      </c>
      <c r="AF43" s="3" t="s">
        <v>51</v>
      </c>
      <c r="AG43" s="3" t="s">
        <v>51</v>
      </c>
      <c r="AH43" s="3" t="s">
        <v>51</v>
      </c>
      <c r="AI43" s="3" t="s">
        <v>51</v>
      </c>
      <c r="AJ43" s="3" t="s">
        <v>51</v>
      </c>
    </row>
  </sheetData>
  <sortState ref="A2:AJ43">
    <sortCondition ref="Z2:Z43"/>
    <sortCondition ref="S2:S43"/>
    <sortCondition ref="R2:R4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tabSelected="1" topLeftCell="E1" workbookViewId="0">
      <selection activeCell="F2" sqref="F2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s="7" customFormat="1" ht="26.25" x14ac:dyDescent="0.25">
      <c r="A2" s="5">
        <v>12701</v>
      </c>
      <c r="B2" s="6" t="s">
        <v>36</v>
      </c>
      <c r="C2" s="6" t="s">
        <v>37</v>
      </c>
      <c r="D2" s="6" t="s">
        <v>38</v>
      </c>
      <c r="E2" s="6" t="s">
        <v>39</v>
      </c>
      <c r="F2" s="6" t="s">
        <v>363</v>
      </c>
      <c r="G2" s="6" t="s">
        <v>364</v>
      </c>
      <c r="H2" s="6" t="s">
        <v>144</v>
      </c>
      <c r="I2" s="6" t="s">
        <v>145</v>
      </c>
      <c r="J2" s="6" t="s">
        <v>146</v>
      </c>
      <c r="K2" s="6" t="s">
        <v>280</v>
      </c>
      <c r="L2" s="6" t="s">
        <v>365</v>
      </c>
      <c r="M2" s="6" t="s">
        <v>96</v>
      </c>
      <c r="N2" s="6" t="s">
        <v>366</v>
      </c>
      <c r="O2" s="6" t="s">
        <v>282</v>
      </c>
      <c r="P2" s="6" t="s">
        <v>283</v>
      </c>
      <c r="Q2" s="6" t="s">
        <v>51</v>
      </c>
      <c r="R2" s="6" t="s">
        <v>367</v>
      </c>
      <c r="S2" s="6" t="s">
        <v>100</v>
      </c>
      <c r="T2" s="6" t="s">
        <v>303</v>
      </c>
      <c r="U2" s="6" t="s">
        <v>303</v>
      </c>
      <c r="V2" s="6" t="s">
        <v>51</v>
      </c>
      <c r="W2" s="6" t="s">
        <v>368</v>
      </c>
      <c r="X2" s="6" t="s">
        <v>103</v>
      </c>
      <c r="Y2" s="6" t="s">
        <v>104</v>
      </c>
      <c r="Z2" s="6" t="s">
        <v>105</v>
      </c>
      <c r="AA2" s="6" t="s">
        <v>220</v>
      </c>
      <c r="AB2" s="6" t="s">
        <v>369</v>
      </c>
      <c r="AC2" s="6" t="s">
        <v>51</v>
      </c>
      <c r="AD2" s="6" t="s">
        <v>51</v>
      </c>
      <c r="AE2" s="6" t="s">
        <v>51</v>
      </c>
      <c r="AF2" s="6" t="s">
        <v>51</v>
      </c>
      <c r="AG2" s="6" t="s">
        <v>51</v>
      </c>
      <c r="AH2" s="6" t="s">
        <v>51</v>
      </c>
      <c r="AI2" s="6" t="s">
        <v>367</v>
      </c>
      <c r="AJ2" s="6" t="s">
        <v>51</v>
      </c>
    </row>
    <row r="3" spans="1:36" ht="39" x14ac:dyDescent="0.25">
      <c r="A3" s="2">
        <v>12704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357</v>
      </c>
      <c r="G3" s="3" t="s">
        <v>358</v>
      </c>
      <c r="H3" s="3" t="s">
        <v>91</v>
      </c>
      <c r="I3" s="3" t="s">
        <v>206</v>
      </c>
      <c r="J3" s="3" t="s">
        <v>207</v>
      </c>
      <c r="K3" s="3" t="s">
        <v>359</v>
      </c>
      <c r="L3" s="3" t="s">
        <v>360</v>
      </c>
      <c r="M3" s="3" t="s">
        <v>58</v>
      </c>
      <c r="N3" s="3" t="s">
        <v>97</v>
      </c>
      <c r="O3" s="3" t="s">
        <v>98</v>
      </c>
      <c r="P3" s="3" t="s">
        <v>50</v>
      </c>
      <c r="Q3" s="3" t="s">
        <v>51</v>
      </c>
      <c r="R3" s="3" t="s">
        <v>361</v>
      </c>
      <c r="S3" s="3" t="s">
        <v>100</v>
      </c>
      <c r="T3" s="3" t="s">
        <v>83</v>
      </c>
      <c r="U3" s="3" t="s">
        <v>83</v>
      </c>
      <c r="V3" s="3" t="s">
        <v>51</v>
      </c>
      <c r="W3" s="3" t="s">
        <v>362</v>
      </c>
      <c r="X3" s="3" t="s">
        <v>103</v>
      </c>
      <c r="Y3" s="3" t="s">
        <v>104</v>
      </c>
      <c r="Z3" s="3" t="s">
        <v>105</v>
      </c>
      <c r="AA3" s="3" t="s">
        <v>220</v>
      </c>
      <c r="AB3" s="3" t="s">
        <v>293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5" spans="1:36" x14ac:dyDescent="0.25">
      <c r="K5" t="s">
        <v>283</v>
      </c>
      <c r="L5">
        <v>1.1299999999999999</v>
      </c>
    </row>
    <row r="6" spans="1:36" x14ac:dyDescent="0.25">
      <c r="K6" t="s">
        <v>382</v>
      </c>
      <c r="L6">
        <v>0.66</v>
      </c>
    </row>
    <row r="7" spans="1:36" x14ac:dyDescent="0.25">
      <c r="K7" t="s">
        <v>383</v>
      </c>
      <c r="L7" s="4">
        <f>GEOMEAN(L5:L6)</f>
        <v>0.86359712829536439</v>
      </c>
    </row>
    <row r="8" spans="1:36" x14ac:dyDescent="0.25">
      <c r="K8" t="s">
        <v>50</v>
      </c>
      <c r="L8">
        <v>26.2</v>
      </c>
    </row>
    <row r="9" spans="1:36" x14ac:dyDescent="0.25">
      <c r="K9" t="s">
        <v>384</v>
      </c>
      <c r="L9">
        <f>L8/10</f>
        <v>2.62</v>
      </c>
    </row>
    <row r="10" spans="1:36" x14ac:dyDescent="0.25">
      <c r="K10" t="s">
        <v>385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2012-05-07T20:12:00Z</dcterms:created>
  <dcterms:modified xsi:type="dcterms:W3CDTF">2012-05-07T20:31:48Z</dcterms:modified>
</cp:coreProperties>
</file>