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66925"/>
  <mc:AlternateContent xmlns:mc="http://schemas.openxmlformats.org/markup-compatibility/2006">
    <mc:Choice Requires="x15">
      <x15ac:absPath xmlns:x15ac="http://schemas.microsoft.com/office/spreadsheetml/2010/11/ac" url="https://cawaterboards.sharepoint.com/DWR/Enforcement/ESP/0.JenOBoyle Assignments/ENF Section/Webposting Requests/"/>
    </mc:Choice>
  </mc:AlternateContent>
  <xr:revisionPtr revIDLastSave="300" documentId="8_{6B8E2C55-9733-4FB1-A71C-975E22994980}" xr6:coauthVersionLast="47" xr6:coauthVersionMax="47" xr10:uidLastSave="{C04944A6-6EA7-432B-B451-D69E3365A266}"/>
  <bookViews>
    <workbookView xWindow="2745" yWindow="930" windowWidth="21105" windowHeight="13665" tabRatio="667" xr2:uid="{ACB8D38B-687A-419B-888E-5E2E06C8A044}"/>
  </bookViews>
  <sheets>
    <sheet name="Summary" sheetId="12" r:id="rId1"/>
    <sheet name="Upper Springs" sheetId="1" r:id="rId2"/>
    <sheet name="Lower Springs" sheetId="2" r:id="rId3"/>
    <sheet name="SMBMI" sheetId="3" r:id="rId4"/>
    <sheet name="BTB Hygiene" sheetId="4" r:id="rId5"/>
    <sheet name="BTB Tank Trucks" sheetId="11" r:id="rId6"/>
    <sheet name="Strawberry Creek" sheetId="5" r:id="rId7"/>
    <sheet name="Other Deliveries" sheetId="6" r:id="rId8"/>
    <sheet name="Other Discharges" sheetId="7" r:id="rId9"/>
  </sheets>
  <definedNames>
    <definedName name="ColumnTitle_BTBHygiene">Table5[#Headers]</definedName>
    <definedName name="ColumnTitle_BTBTank">Table4[#Headers]</definedName>
    <definedName name="ColumnTitle_LowerSprings">Table7[#Headers]</definedName>
    <definedName name="ColumnTitle_OtherDeliveries">Table2[#Headers]</definedName>
    <definedName name="ColumnTitle_OtherDischarges">Table1[#Headers]</definedName>
    <definedName name="ColumnTitle_SMBMI">Table6[#Headers]</definedName>
    <definedName name="ColumnTitle_Strawberry">Table3[#Headers]</definedName>
    <definedName name="ColumnTitle_Summary">Table9[#Headers]</definedName>
    <definedName name="ColumnTitle_UpperSprings">Table8[#Headers]</definedName>
    <definedName name="RowTitle_BTBHygiene">Table5[Date]</definedName>
    <definedName name="RowTitle_LowerSprings">Table7[Date]</definedName>
    <definedName name="RowTitle_OtherDeliveries">Table2[Date]</definedName>
    <definedName name="RowTitle_OtherDischarges">Table1[Date]</definedName>
    <definedName name="RowTitle_SMBMI">Table6[Date]</definedName>
    <definedName name="RowTitle_Strawberry">Table3[Date]</definedName>
    <definedName name="RowTitle_Summary">Table9[Date]</definedName>
    <definedName name="RowTitle_TBTTankTrucks">Table4[Date]</definedName>
    <definedName name="RowTitle_UpperSprings">Table8[Date]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3" i="7"/>
  <c r="B3" i="6"/>
  <c r="B3" i="5"/>
  <c r="B3" i="4"/>
  <c r="B3" i="3"/>
  <c r="B3" i="2"/>
</calcChain>
</file>

<file path=xl/sharedStrings.xml><?xml version="1.0" encoding="utf-8"?>
<sst xmlns="http://schemas.openxmlformats.org/spreadsheetml/2006/main" count="226" uniqueCount="62">
  <si>
    <t>Reporting Required Pursuant to Order WR-2023-0042</t>
  </si>
  <si>
    <t>Year:</t>
  </si>
  <si>
    <t>Month:</t>
  </si>
  <si>
    <t>Date</t>
  </si>
  <si>
    <t>Daily Diversions at Upper Springs Facilities</t>
  </si>
  <si>
    <t>Daily Diversions at Lower Springs Facilities</t>
  </si>
  <si>
    <t>Daily Deliveries to BTB Water Tank Trucks</t>
  </si>
  <si>
    <t>Daily Discharge to Strawberry Creek near Boreholes 10/11/12</t>
  </si>
  <si>
    <t xml:space="preserve">Reporting Required Pursuant to Order WR-2023-0042 </t>
  </si>
  <si>
    <t>Daily Deliveries at Other Locations</t>
  </si>
  <si>
    <t>Daily Discharges at Other Locations</t>
  </si>
  <si>
    <t>TOTALS</t>
  </si>
  <si>
    <t>Source Total (acre-feet)</t>
  </si>
  <si>
    <t>Source Total (gallons per minute)</t>
  </si>
  <si>
    <t>Calculated SMBMI Delivery (gallons)</t>
  </si>
  <si>
    <t>Variance
(gallons)</t>
  </si>
  <si>
    <t>Notes</t>
  </si>
  <si>
    <t>Summary Notes (also provided on their respective worksheet)</t>
  </si>
  <si>
    <t>BTB Total Receipts (gallons)</t>
  </si>
  <si>
    <t>Source Total (gallons)</t>
  </si>
  <si>
    <t>Souce: Upper Springs (gallons)</t>
  </si>
  <si>
    <t>Source: Lower Springs (gallons)</t>
  </si>
  <si>
    <t>Sources Total (gallons)</t>
  </si>
  <si>
    <t>SMBMI Delivery (gallons)</t>
  </si>
  <si>
    <t>BTB Hygiene Delivery (gallons)</t>
  </si>
  <si>
    <t>BTB Tankers Delivery (gallons)</t>
  </si>
  <si>
    <t>Strawberry Creek Discharge (gallons)</t>
  </si>
  <si>
    <t>Other Delivery (gallons)</t>
  </si>
  <si>
    <t>Other Diversion (gallons)</t>
  </si>
  <si>
    <t>Total Deliveries and Discharges (gallons)</t>
  </si>
  <si>
    <t>Tunnel 2 (gallons)</t>
  </si>
  <si>
    <t>Tunnel 3 (gallons)</t>
  </si>
  <si>
    <t>Borehole 1 (gallons)</t>
  </si>
  <si>
    <t>Borehole 1A (gallons)</t>
  </si>
  <si>
    <t>Borehole 7 (gallons)</t>
  </si>
  <si>
    <t>Borehole 7A (gallons)</t>
  </si>
  <si>
    <t>Borehole 7B (gallons)</t>
  </si>
  <si>
    <t>Borehole 7C (gallons)</t>
  </si>
  <si>
    <t>Borehole 8 (gallons)</t>
  </si>
  <si>
    <t>Total (gallons)</t>
  </si>
  <si>
    <t>Borehole 10 (gallons)</t>
  </si>
  <si>
    <t>Borehole 11 (gallons)</t>
  </si>
  <si>
    <t>Borehole 12 (gallons)</t>
  </si>
  <si>
    <t>Daily Total (gallons)</t>
  </si>
  <si>
    <t>Deliveries (gallons)</t>
  </si>
  <si>
    <t>Discharge (gallons)</t>
  </si>
  <si>
    <t>Site Name: N/A (gallons)</t>
  </si>
  <si>
    <t>Daily Deliveries to San Manuel Band of Mission Indians (SMBMI)</t>
  </si>
  <si>
    <t>Daily Deliveries to BTB Water Tank to Maintain Hygienic Conditions</t>
  </si>
  <si>
    <t xml:space="preserve"> Notes</t>
  </si>
  <si>
    <t>Summary  Notes</t>
  </si>
  <si>
    <r>
      <t xml:space="preserve">February 2024 Reporting Period Summary
</t>
    </r>
    <r>
      <rPr>
        <b/>
        <i/>
        <sz val="12"/>
        <color theme="1"/>
        <rFont val="Arial"/>
        <family val="2"/>
      </rPr>
      <t>(please review summary notes provided below)</t>
    </r>
  </si>
  <si>
    <t>N/A</t>
  </si>
  <si>
    <t>1: Tunnel 2 - The Tunnel 2 reported volume includes water discharged at the “drinker” pipe at the Tunnel 2 vault, which was installed at the request of the United States Forest Service for the benefit of wildlife, flora and fauna in Strawberry Canyon.  According to the Division of Water Rights November 8, 2023 Site Observation Report, the estimated drinker discharge on November 8, 2023 was 0.88 gallons per minute.</t>
  </si>
  <si>
    <t>2: Tunnel 3 - The Tunnel 3 reported volume includes water discharged at the “drinker” pipe at the Tunnel 3 vault, which was installed at the request of the United States Forest Service for the benefit of wildlife, flora and fauna in Strawberry Canyon.  According to the Division of Water Rights November 8, 2023 Site Observation Report, the estimated drinker discharge on November 8, 2023 was 0.21 gallons per minute.</t>
  </si>
  <si>
    <t xml:space="preserve">3: Boreholes 7 / 7A / 7B / 7C -  The valves for Boreholes 7/7A/7B/7C are closed.  The previously uncapped piping (from the historic complex above) terminated inside the 7/7A/7B/7C enclosure.  The uncapped piping was not connected to the pipeline at the portal and had always discharged to the enclosure drain and outlet piping.  BTB had maintained this discharge at the request of the United States Forest Service for the benefit flora and fauna in Strawberry Canyon.  According to the Division of Water Rights November 8, 2023 Site Observation Report on November 8, 2023, no flow estimate could be provided.  BTB capped this piping on 1/17/24. </t>
  </si>
  <si>
    <t>4: SMBMI Deliveries - BTB conducted maintenance of the pipeline facilities to install an orifice plate with a 1.375" opening downstream of the SMBMI flow meter on 12/22/2023. This orifice plate decreased turbulence in the pipeline and increased the accuracy of the SMBMI flow meter readings.  This orifice plate was replaced by one with a smaller 1.125" opening that further increased the accuracy of the SMBMI flow meter readings on 12/27/2023.  BTB installed a CLA-VAL pressure sustaining valve in place of the orifice plate on 1/12/24.  On 2/13/2024, pipeline flow was temporarily turned off for pipeline maintenance.  From 2/27/2024 to 2/29/2024, BTB conducted routine preventative maintenance on four pipeline CLA-VALs.  This involved continuous CLA-VAL adjustments and normal flow was restored after 2/29/2024.  Further pipeline maintenance is scheduled for March and April of 2024.</t>
  </si>
  <si>
    <t>5: BTB Hygiene - This represents the volume to maintain hygienic conditions at the BTB tank trailer loading station and throughout the pipeline from the Strawberry Canyon sources.  Hygiene volume is discharged at an existing discharge line from the BTB tank trailer loading station towards Indian Creek.  On 2/28/2024 and 2/29/2024, new code was tested and updated to SCADA system.  Operations back to normal after this test and update.</t>
  </si>
  <si>
    <t>6: Strawberry Creek Station / Transect 6 Discharge - BTB closed the Strawberry Creek Station and removed the Transect 6 discharge facilities on October 17, 2023, and notified the USFS of the same on November 6, 2023.  To our knowledge, there are no other discharges or deliveries from the Strawberry Canyon pipeline other than those described in this report.</t>
  </si>
  <si>
    <t>1,2,3,4,5,6</t>
  </si>
  <si>
    <t>1,2,3</t>
  </si>
  <si>
    <t>6: Strawberry Creek Station / Transect 6 Discharge - BTB closed the Strawberry Creek Station and removed the Transect 6 discharge facilities on October 17, 2023, and notified the USFS of the same on November 6, 2023.  To our knowledge there are no other discharges or deliveries from the Strawberry Canyon pipeline other than those described in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</si>
</sst>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mm"/>
    <numFmt numFmtId="165" formatCode="0.0%"/>
    <numFmt numFmtId="166" formatCode="#,##0.0"/>
  </numFmts>
  <fonts count="14" x14ac:knownFonts="1">
    <font>
      <sz val="11"/>
      <color theme="1"/>
      <name val="Calibri"/>
      <family val="2"/>
      <scheme val="minor"/>
    </font>
    <font>
      <sz val="8"/>
      <name val="Calibri"/>
      <family val="2"/>
      <scheme val="minor"/>
    </font>
    <font>
      <sz val="11"/>
      <color rgb="FF000000"/>
      <name val="Calibri"/>
      <family val="2"/>
      <scheme val="minor"/>
    </font>
    <font>
      <sz val="11"/>
      <color theme="1"/>
      <name val="Arial"/>
      <family val="2"/>
    </font>
    <font>
      <b/>
      <sz val="16"/>
      <color theme="1"/>
      <name val="Arial"/>
      <family val="2"/>
    </font>
    <font>
      <b/>
      <sz val="14"/>
      <color theme="1"/>
      <name val="Arial"/>
      <family val="2"/>
    </font>
    <font>
      <sz val="12"/>
      <color theme="1"/>
      <name val="Arial"/>
      <family val="2"/>
    </font>
    <font>
      <b/>
      <sz val="16"/>
      <color indexed="8"/>
      <name val="Arial"/>
      <family val="2"/>
    </font>
    <font>
      <b/>
      <sz val="14"/>
      <color indexed="8"/>
      <name val="Arial"/>
      <family val="2"/>
    </font>
    <font>
      <b/>
      <i/>
      <sz val="12"/>
      <color theme="1"/>
      <name val="Arial"/>
      <family val="2"/>
    </font>
    <font>
      <b/>
      <sz val="12"/>
      <color theme="1"/>
      <name val="Arial"/>
      <family val="2"/>
    </font>
    <font>
      <b/>
      <sz val="11"/>
      <color theme="1"/>
      <name val="Arial"/>
      <family val="2"/>
    </font>
    <font>
      <i/>
      <sz val="12"/>
      <color theme="1"/>
      <name val="Arial"/>
      <family val="2"/>
    </font>
    <font>
      <b/>
      <i/>
      <sz val="11"/>
      <color theme="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indexed="64"/>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indexed="64"/>
      </right>
      <top style="medium">
        <color rgb="FF000000"/>
      </top>
      <bottom style="medium">
        <color rgb="FF000000"/>
      </bottom>
      <diagonal/>
    </border>
    <border>
      <left/>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s>
  <cellStyleXfs count="4">
    <xf numFmtId="0" fontId="0" fillId="0" borderId="0"/>
    <xf numFmtId="0" fontId="2" fillId="0" borderId="0"/>
    <xf numFmtId="0" fontId="4" fillId="0" borderId="0" applyNumberFormat="0" applyFill="0" applyAlignment="0" applyProtection="0"/>
    <xf numFmtId="0" fontId="5" fillId="0" borderId="0" applyNumberFormat="0" applyFill="0" applyAlignment="0" applyProtection="0"/>
  </cellStyleXfs>
  <cellXfs count="105">
    <xf numFmtId="0" fontId="0" fillId="0" borderId="0" xfId="0"/>
    <xf numFmtId="0" fontId="3" fillId="0" borderId="0" xfId="0" applyFont="1"/>
    <xf numFmtId="0" fontId="3" fillId="0" borderId="0" xfId="0" applyFont="1" applyAlignment="1">
      <alignment horizontal="center"/>
    </xf>
    <xf numFmtId="0" fontId="6" fillId="0" borderId="0" xfId="0" applyFont="1" applyAlignment="1">
      <alignment horizontal="center"/>
    </xf>
    <xf numFmtId="14" fontId="6" fillId="0" borderId="1" xfId="0" applyNumberFormat="1" applyFont="1" applyBorder="1" applyAlignment="1">
      <alignment horizontal="center"/>
    </xf>
    <xf numFmtId="3" fontId="6" fillId="0" borderId="1" xfId="0" applyNumberFormat="1" applyFont="1" applyBorder="1" applyAlignment="1">
      <alignment horizontal="center"/>
    </xf>
    <xf numFmtId="0" fontId="7" fillId="0" borderId="0" xfId="0" applyFont="1"/>
    <xf numFmtId="0" fontId="8" fillId="0" borderId="0" xfId="0" applyFont="1"/>
    <xf numFmtId="0" fontId="6" fillId="0" borderId="0" xfId="0" applyFont="1"/>
    <xf numFmtId="164" fontId="6" fillId="0" borderId="0" xfId="0" applyNumberFormat="1" applyFont="1"/>
    <xf numFmtId="165" fontId="3" fillId="0" borderId="0" xfId="0" applyNumberFormat="1" applyFont="1"/>
    <xf numFmtId="9" fontId="3" fillId="0" borderId="0" xfId="0" applyNumberFormat="1" applyFont="1"/>
    <xf numFmtId="164" fontId="6" fillId="0" borderId="0" xfId="0" applyNumberFormat="1" applyFont="1" applyAlignment="1">
      <alignment horizontal="center"/>
    </xf>
    <xf numFmtId="1" fontId="3" fillId="0" borderId="0" xfId="0" applyNumberFormat="1" applyFont="1"/>
    <xf numFmtId="3" fontId="3" fillId="0" borderId="0" xfId="0" applyNumberFormat="1" applyFont="1"/>
    <xf numFmtId="0" fontId="3" fillId="0" borderId="0" xfId="0" applyFont="1" applyAlignment="1">
      <alignment horizontal="left"/>
    </xf>
    <xf numFmtId="0" fontId="3" fillId="0" borderId="0" xfId="0" applyFont="1" applyAlignment="1">
      <alignment vertical="center"/>
    </xf>
    <xf numFmtId="3" fontId="6" fillId="0" borderId="8" xfId="0" applyNumberFormat="1" applyFont="1" applyBorder="1" applyAlignment="1">
      <alignment horizontal="center"/>
    </xf>
    <xf numFmtId="0" fontId="10" fillId="0" borderId="14" xfId="0" applyFont="1" applyBorder="1" applyAlignment="1">
      <alignment horizontal="center" wrapText="1"/>
    </xf>
    <xf numFmtId="0" fontId="10" fillId="0" borderId="21" xfId="0" applyFont="1" applyBorder="1" applyAlignment="1">
      <alignment horizontal="center" wrapText="1"/>
    </xf>
    <xf numFmtId="0" fontId="10" fillId="0" borderId="16" xfId="0" applyFont="1" applyBorder="1" applyAlignment="1">
      <alignment horizontal="center" wrapText="1"/>
    </xf>
    <xf numFmtId="0" fontId="10" fillId="0" borderId="15" xfId="0" applyFont="1" applyBorder="1" applyAlignment="1">
      <alignment horizontal="center" wrapText="1"/>
    </xf>
    <xf numFmtId="0" fontId="10" fillId="0" borderId="6" xfId="0" applyFont="1" applyBorder="1" applyAlignment="1">
      <alignment horizontal="center"/>
    </xf>
    <xf numFmtId="0" fontId="10" fillId="0" borderId="4" xfId="0" applyFont="1" applyBorder="1" applyAlignment="1">
      <alignment horizontal="center" wrapText="1"/>
    </xf>
    <xf numFmtId="0" fontId="10" fillId="0" borderId="5" xfId="0" applyFont="1" applyBorder="1" applyAlignment="1">
      <alignment horizontal="center" wrapText="1"/>
    </xf>
    <xf numFmtId="0" fontId="10" fillId="0" borderId="3" xfId="0" applyFont="1" applyBorder="1" applyAlignment="1">
      <alignment horizontal="center"/>
    </xf>
    <xf numFmtId="0" fontId="10" fillId="0" borderId="1" xfId="0" applyFont="1" applyBorder="1" applyAlignment="1">
      <alignment horizontal="center" wrapText="1"/>
    </xf>
    <xf numFmtId="0" fontId="10" fillId="0" borderId="9" xfId="0" applyFont="1" applyBorder="1" applyAlignment="1">
      <alignment horizontal="center" wrapText="1"/>
    </xf>
    <xf numFmtId="0" fontId="11" fillId="0" borderId="0" xfId="0" applyFont="1"/>
    <xf numFmtId="14" fontId="6" fillId="0" borderId="3" xfId="0" applyNumberFormat="1" applyFont="1" applyBorder="1" applyAlignment="1">
      <alignment horizontal="center"/>
    </xf>
    <xf numFmtId="0" fontId="10" fillId="0" borderId="2" xfId="0" applyFont="1" applyBorder="1" applyAlignment="1">
      <alignment horizontal="center" wrapText="1"/>
    </xf>
    <xf numFmtId="3" fontId="6" fillId="0" borderId="7" xfId="0" applyNumberFormat="1" applyFont="1" applyBorder="1" applyAlignment="1">
      <alignment horizontal="center"/>
    </xf>
    <xf numFmtId="1" fontId="6" fillId="0" borderId="7" xfId="0" applyNumberFormat="1" applyFont="1" applyBorder="1" applyAlignment="1">
      <alignment horizontal="center"/>
    </xf>
    <xf numFmtId="0" fontId="10" fillId="0" borderId="11" xfId="0" applyFont="1" applyBorder="1" applyAlignment="1">
      <alignment horizontal="center"/>
    </xf>
    <xf numFmtId="0" fontId="10" fillId="0" borderId="10" xfId="0" applyFont="1" applyBorder="1" applyAlignment="1">
      <alignment horizontal="center" wrapText="1"/>
    </xf>
    <xf numFmtId="14" fontId="6" fillId="0" borderId="19" xfId="0" applyNumberFormat="1" applyFont="1" applyBorder="1" applyAlignment="1">
      <alignment horizontal="center"/>
    </xf>
    <xf numFmtId="0" fontId="12" fillId="0" borderId="0" xfId="0" applyFont="1" applyAlignment="1">
      <alignment vertical="center" wrapText="1"/>
    </xf>
    <xf numFmtId="0" fontId="10" fillId="0" borderId="8" xfId="0" applyFont="1" applyBorder="1" applyAlignment="1">
      <alignment horizontal="center" wrapText="1"/>
    </xf>
    <xf numFmtId="0" fontId="6" fillId="0" borderId="0" xfId="0" applyFont="1" applyAlignment="1">
      <alignment horizontal="center" wrapText="1"/>
    </xf>
    <xf numFmtId="0" fontId="3" fillId="0" borderId="0" xfId="0" applyFont="1" applyAlignment="1">
      <alignment horizontal="center" wrapText="1"/>
    </xf>
    <xf numFmtId="164" fontId="6" fillId="0" borderId="0" xfId="0" applyNumberFormat="1" applyFont="1" applyAlignment="1">
      <alignment horizontal="center" wrapText="1"/>
    </xf>
    <xf numFmtId="0" fontId="6" fillId="0" borderId="1" xfId="0" applyFont="1" applyBorder="1" applyAlignment="1">
      <alignment horizontal="center" wrapText="1"/>
    </xf>
    <xf numFmtId="3" fontId="6" fillId="0" borderId="1" xfId="0" applyNumberFormat="1" applyFont="1" applyBorder="1" applyAlignment="1">
      <alignment horizontal="center" wrapText="1"/>
    </xf>
    <xf numFmtId="3" fontId="6" fillId="0" borderId="2" xfId="0" applyNumberFormat="1" applyFont="1" applyBorder="1" applyAlignment="1">
      <alignment horizontal="center" wrapText="1"/>
    </xf>
    <xf numFmtId="3" fontId="6" fillId="0" borderId="8" xfId="0" applyNumberFormat="1" applyFont="1" applyBorder="1" applyAlignment="1">
      <alignment horizontal="center" wrapText="1"/>
    </xf>
    <xf numFmtId="3" fontId="6" fillId="0" borderId="3" xfId="0" applyNumberFormat="1" applyFont="1" applyBorder="1" applyAlignment="1">
      <alignment horizontal="center" wrapText="1"/>
    </xf>
    <xf numFmtId="0" fontId="3" fillId="0" borderId="0" xfId="0" applyFont="1" applyAlignment="1">
      <alignment wrapText="1"/>
    </xf>
    <xf numFmtId="0" fontId="7" fillId="0" borderId="0" xfId="0" applyFont="1" applyAlignment="1">
      <alignment wrapText="1"/>
    </xf>
    <xf numFmtId="0" fontId="10" fillId="0" borderId="6" xfId="0" applyFont="1" applyBorder="1" applyAlignment="1">
      <alignment horizontal="center" wrapText="1"/>
    </xf>
    <xf numFmtId="0" fontId="5" fillId="0" borderId="0" xfId="3"/>
    <xf numFmtId="0" fontId="4" fillId="0" borderId="0" xfId="2"/>
    <xf numFmtId="2" fontId="9" fillId="3" borderId="1" xfId="0" applyNumberFormat="1" applyFont="1" applyFill="1" applyBorder="1" applyAlignment="1">
      <alignment horizontal="center" vertical="center"/>
    </xf>
    <xf numFmtId="1" fontId="9" fillId="3" borderId="1" xfId="0" applyNumberFormat="1" applyFont="1" applyFill="1" applyBorder="1" applyAlignment="1">
      <alignment horizontal="center" vertical="center"/>
    </xf>
    <xf numFmtId="0" fontId="3" fillId="0" borderId="1" xfId="0" applyFont="1" applyBorder="1"/>
    <xf numFmtId="0" fontId="10" fillId="0" borderId="22" xfId="0" applyFont="1" applyBorder="1" applyAlignment="1">
      <alignment horizontal="center" wrapText="1"/>
    </xf>
    <xf numFmtId="0" fontId="3" fillId="2" borderId="0" xfId="0" applyFont="1" applyFill="1"/>
    <xf numFmtId="0" fontId="5" fillId="0" borderId="0" xfId="3" applyAlignment="1">
      <alignment horizontal="left"/>
    </xf>
    <xf numFmtId="0" fontId="11" fillId="0" borderId="1" xfId="0" applyFont="1" applyBorder="1" applyAlignment="1">
      <alignment horizontal="center"/>
    </xf>
    <xf numFmtId="1" fontId="3" fillId="0" borderId="1" xfId="0" applyNumberFormat="1" applyFont="1" applyBorder="1"/>
    <xf numFmtId="1" fontId="3" fillId="0" borderId="1" xfId="0" applyNumberFormat="1" applyFont="1" applyBorder="1" applyAlignment="1">
      <alignment horizontal="center"/>
    </xf>
    <xf numFmtId="3" fontId="3" fillId="0" borderId="1" xfId="0" applyNumberFormat="1" applyFont="1" applyBorder="1" applyAlignment="1">
      <alignment horizontal="center"/>
    </xf>
    <xf numFmtId="0" fontId="11" fillId="0" borderId="1" xfId="0" applyFont="1" applyBorder="1" applyAlignment="1">
      <alignment horizontal="center" wrapText="1"/>
    </xf>
    <xf numFmtId="0" fontId="4" fillId="0" borderId="0" xfId="2" applyAlignment="1"/>
    <xf numFmtId="3" fontId="6" fillId="4" borderId="12" xfId="0" applyNumberFormat="1" applyFont="1" applyFill="1" applyBorder="1" applyAlignment="1">
      <alignment horizontal="center"/>
    </xf>
    <xf numFmtId="3" fontId="6" fillId="4" borderId="4" xfId="0" applyNumberFormat="1" applyFont="1" applyFill="1" applyBorder="1" applyAlignment="1">
      <alignment horizontal="center"/>
    </xf>
    <xf numFmtId="3" fontId="6" fillId="4" borderId="13" xfId="0" applyNumberFormat="1" applyFont="1" applyFill="1" applyBorder="1" applyAlignment="1">
      <alignment horizontal="center"/>
    </xf>
    <xf numFmtId="3" fontId="6" fillId="4" borderId="18" xfId="0" applyNumberFormat="1" applyFont="1" applyFill="1" applyBorder="1" applyAlignment="1">
      <alignment horizontal="center"/>
    </xf>
    <xf numFmtId="3" fontId="6" fillId="4" borderId="8" xfId="0" applyNumberFormat="1" applyFont="1" applyFill="1" applyBorder="1" applyAlignment="1">
      <alignment horizontal="center"/>
    </xf>
    <xf numFmtId="3" fontId="6" fillId="4" borderId="1" xfId="0" applyNumberFormat="1" applyFont="1" applyFill="1" applyBorder="1" applyAlignment="1">
      <alignment horizontal="center"/>
    </xf>
    <xf numFmtId="3" fontId="6" fillId="4" borderId="9" xfId="0" applyNumberFormat="1" applyFont="1" applyFill="1" applyBorder="1" applyAlignment="1">
      <alignment horizontal="center"/>
    </xf>
    <xf numFmtId="3" fontId="6" fillId="4" borderId="20" xfId="0" applyNumberFormat="1" applyFont="1" applyFill="1" applyBorder="1" applyAlignment="1">
      <alignment horizontal="center"/>
    </xf>
    <xf numFmtId="166" fontId="6" fillId="4" borderId="8" xfId="0" applyNumberFormat="1" applyFont="1" applyFill="1" applyBorder="1" applyAlignment="1">
      <alignment horizontal="center"/>
    </xf>
    <xf numFmtId="3" fontId="6" fillId="4" borderId="7" xfId="0" applyNumberFormat="1" applyFont="1" applyFill="1" applyBorder="1" applyAlignment="1">
      <alignment horizontal="center"/>
    </xf>
    <xf numFmtId="0" fontId="3" fillId="4" borderId="1" xfId="0" applyFont="1" applyFill="1" applyBorder="1" applyAlignment="1">
      <alignment horizontal="center"/>
    </xf>
    <xf numFmtId="0" fontId="4" fillId="2" borderId="0" xfId="2" applyFill="1" applyAlignment="1">
      <alignment horizontal="center"/>
    </xf>
    <xf numFmtId="0" fontId="4" fillId="0" borderId="0" xfId="2" applyAlignment="1">
      <alignment horizontal="center"/>
    </xf>
    <xf numFmtId="16" fontId="9" fillId="0" borderId="25" xfId="0" applyNumberFormat="1" applyFont="1" applyBorder="1" applyAlignment="1">
      <alignment horizontal="center"/>
    </xf>
    <xf numFmtId="3" fontId="9" fillId="4" borderId="26" xfId="0" applyNumberFormat="1" applyFont="1" applyFill="1" applyBorder="1" applyAlignment="1">
      <alignment horizontal="center"/>
    </xf>
    <xf numFmtId="3" fontId="9" fillId="4" borderId="27" xfId="0" applyNumberFormat="1" applyFont="1" applyFill="1" applyBorder="1" applyAlignment="1">
      <alignment horizontal="center"/>
    </xf>
    <xf numFmtId="3" fontId="9" fillId="4" borderId="28" xfId="0" applyNumberFormat="1" applyFont="1" applyFill="1" applyBorder="1" applyAlignment="1">
      <alignment horizontal="center"/>
    </xf>
    <xf numFmtId="3" fontId="9" fillId="4" borderId="29" xfId="0" applyNumberFormat="1" applyFont="1" applyFill="1" applyBorder="1" applyAlignment="1">
      <alignment horizontal="center"/>
    </xf>
    <xf numFmtId="3" fontId="6" fillId="4" borderId="30" xfId="0" applyNumberFormat="1" applyFont="1" applyFill="1" applyBorder="1" applyAlignment="1">
      <alignment horizontal="center"/>
    </xf>
    <xf numFmtId="0" fontId="13" fillId="4" borderId="1" xfId="0" applyFont="1" applyFill="1" applyBorder="1" applyAlignment="1">
      <alignment horizontal="left" vertical="center" wrapText="1"/>
    </xf>
    <xf numFmtId="3" fontId="9" fillId="0" borderId="24" xfId="0" applyNumberFormat="1" applyFont="1" applyBorder="1" applyAlignment="1">
      <alignment horizontal="center" vertical="center"/>
    </xf>
    <xf numFmtId="0" fontId="9" fillId="0" borderId="24"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3" fontId="9" fillId="0" borderId="1" xfId="0" applyNumberFormat="1" applyFont="1" applyBorder="1" applyAlignment="1">
      <alignment horizontal="center" vertical="center"/>
    </xf>
    <xf numFmtId="0" fontId="9" fillId="0" borderId="24" xfId="0" applyFont="1" applyBorder="1" applyAlignment="1">
      <alignment horizontal="center" vertical="center" wrapText="1"/>
    </xf>
    <xf numFmtId="0" fontId="13" fillId="0" borderId="1" xfId="0" applyFont="1" applyBorder="1" applyAlignment="1">
      <alignment horizontal="left" vertical="center" wrapText="1"/>
    </xf>
    <xf numFmtId="0" fontId="4" fillId="2" borderId="0" xfId="2" applyFill="1" applyAlignment="1">
      <alignment horizontal="center"/>
    </xf>
    <xf numFmtId="0" fontId="5" fillId="2" borderId="0" xfId="3" applyFill="1" applyAlignment="1">
      <alignment horizontal="center" vertical="center" wrapText="1"/>
    </xf>
    <xf numFmtId="0" fontId="9" fillId="3" borderId="1" xfId="0" applyFont="1" applyFill="1" applyBorder="1" applyAlignment="1">
      <alignment horizontal="center" vertical="center"/>
    </xf>
    <xf numFmtId="16" fontId="9" fillId="2" borderId="17" xfId="0" applyNumberFormat="1" applyFont="1" applyFill="1" applyBorder="1" applyAlignment="1">
      <alignment horizontal="left" wrapText="1"/>
    </xf>
    <xf numFmtId="16" fontId="9" fillId="2" borderId="0" xfId="0" applyNumberFormat="1" applyFont="1" applyFill="1" applyAlignment="1">
      <alignment horizontal="left" wrapText="1"/>
    </xf>
    <xf numFmtId="0" fontId="9" fillId="2" borderId="1" xfId="0" applyFont="1" applyFill="1" applyBorder="1" applyAlignment="1">
      <alignment horizontal="center" vertical="center"/>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9" fillId="0" borderId="3" xfId="0" applyFont="1" applyBorder="1" applyAlignment="1">
      <alignment horizontal="left" vertical="center" wrapText="1"/>
    </xf>
    <xf numFmtId="0" fontId="4" fillId="0" borderId="0" xfId="2" applyAlignment="1">
      <alignment horizontal="left"/>
    </xf>
    <xf numFmtId="0" fontId="5" fillId="0" borderId="0" xfId="3" applyAlignment="1">
      <alignment horizontal="left"/>
    </xf>
    <xf numFmtId="14" fontId="9" fillId="2"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3" fontId="6" fillId="0" borderId="13" xfId="0" applyNumberFormat="1" applyFont="1" applyBorder="1" applyAlignment="1">
      <alignment horizontal="center"/>
    </xf>
    <xf numFmtId="3" fontId="6" fillId="0" borderId="23" xfId="0" applyNumberFormat="1" applyFont="1" applyBorder="1" applyAlignment="1">
      <alignment horizontal="center"/>
    </xf>
  </cellXfs>
  <cellStyles count="4">
    <cellStyle name="Heading 1" xfId="2" builtinId="16" customBuiltin="1"/>
    <cellStyle name="Heading 2" xfId="3" builtinId="17" customBuiltin="1"/>
    <cellStyle name="Normal" xfId="0" builtinId="0"/>
    <cellStyle name="Normal 2" xfId="1" xr:uid="{8FBF926D-A1B2-4D2B-A2A0-FCBC28452EE4}"/>
  </cellStyles>
  <dxfs count="83">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medium">
          <color indexed="64"/>
        </left>
        <right/>
        <top style="thin">
          <color indexed="64"/>
        </top>
        <bottom/>
      </border>
    </dxf>
    <dxf>
      <font>
        <b val="0"/>
        <i val="0"/>
        <strike val="0"/>
        <condense val="0"/>
        <extend val="0"/>
        <outline val="0"/>
        <shadow val="0"/>
        <u val="none"/>
        <vertAlign val="baseline"/>
        <sz val="12"/>
        <color theme="1"/>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medium">
          <color indexed="64"/>
        </right>
        <top style="thin">
          <color indexed="64"/>
        </top>
        <bottom/>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right style="medium">
          <color indexed="64"/>
        </right>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theme="1"/>
        <name val="Arial"/>
        <scheme val="none"/>
      </font>
      <alignment horizontal="center" vertical="bottom" textRotation="0" wrapText="1" indent="0" justifyLastLine="0" shrinkToFit="0" readingOrder="0"/>
    </dxf>
  </dxfs>
  <tableStyles count="0" defaultTableStyle="TableStyleMedium2" defaultPivotStyle="PivotStyleLight16"/>
  <colors>
    <mruColors>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1B36390-A49B-4300-90E7-D93E66366842}" name="Table9" displayName="Table9" ref="A3:M33" totalsRowShown="0" headerRowDxfId="82" dataDxfId="80" headerRowBorderDxfId="81" tableBorderDxfId="79">
  <tableColumns count="13">
    <tableColumn id="1" xr3:uid="{AA33697E-4D01-4354-A2E3-0CEA1B496289}" name="Date" dataDxfId="78"/>
    <tableColumn id="2" xr3:uid="{0C754B32-BDF4-477E-9475-8E0C16B51452}" name="Souce: Upper Springs (gallons)" dataDxfId="77"/>
    <tableColumn id="3" xr3:uid="{27151CD7-207A-44D1-B044-0FFBB4DCC15D}" name="Source: Lower Springs (gallons)" dataDxfId="76"/>
    <tableColumn id="4" xr3:uid="{FDAC592F-A626-43AC-9842-A7D709F17DF2}" name="Sources Total (gallons)" dataDxfId="75"/>
    <tableColumn id="5" xr3:uid="{1D4E312D-AD64-499C-B73F-F0F8218DAC60}" name="SMBMI Delivery (gallons)" dataDxfId="74"/>
    <tableColumn id="6" xr3:uid="{621FAEA2-940B-40A6-8CA0-7B532E67E0FA}" name="BTB Hygiene Delivery (gallons)" dataDxfId="73"/>
    <tableColumn id="7" xr3:uid="{04E9EB66-A6C3-4A6F-B635-B1F8D08A1FCA}" name="BTB Tankers Delivery (gallons)" dataDxfId="72"/>
    <tableColumn id="8" xr3:uid="{329A62AF-CAEB-40BB-BD26-9015242C7984}" name="Strawberry Creek Discharge (gallons)" dataDxfId="71"/>
    <tableColumn id="9" xr3:uid="{D9F390ED-91B3-4900-A43A-9ACED677278C}" name="Other Delivery (gallons)" dataDxfId="70"/>
    <tableColumn id="10" xr3:uid="{6C2A6E2C-E1E7-4A94-BBD2-1D52DE173551}" name="Other Diversion (gallons)" dataDxfId="69"/>
    <tableColumn id="11" xr3:uid="{9BDD60AF-BA4A-4119-8DBF-559A93538F75}" name="Total Deliveries and Discharges (gallons)" dataDxfId="68"/>
    <tableColumn id="12" xr3:uid="{55BE8FCB-DB3D-40D6-8D02-05E4EE403889}" name="Variance_x000a_(gallons)" dataDxfId="67"/>
    <tableColumn id="13" xr3:uid="{E00D6D16-EC87-4672-9551-9AB05D010650}" name="Summary  Notes" dataDxfId="6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663F6E8-1FBD-475A-B3E4-A75E2237AF73}" name="Table8" displayName="Table8" ref="A5:L34" totalsRowShown="0" headerRowDxfId="65" dataDxfId="63" headerRowBorderDxfId="64" tableBorderDxfId="62" totalsRowBorderDxfId="61">
  <tableColumns count="12">
    <tableColumn id="1" xr3:uid="{3AAE1153-0BBA-4811-91A1-140879C76CAD}" name="Date" dataDxfId="60"/>
    <tableColumn id="2" xr3:uid="{8A5E2901-328D-46F6-91FB-3904FF54D2DB}" name="Tunnel 2 (gallons)" dataDxfId="59"/>
    <tableColumn id="3" xr3:uid="{C971C161-1338-42B6-9739-72D90D152BD3}" name="Tunnel 3 (gallons)" dataDxfId="58"/>
    <tableColumn id="4" xr3:uid="{8D792729-CDF2-4FC5-8D5C-88C29B9B653E}" name="Borehole 1 (gallons)" dataDxfId="57"/>
    <tableColumn id="5" xr3:uid="{BABB1A78-EB4F-4716-9B47-1AF96089DBA5}" name="Borehole 1A (gallons)" dataDxfId="56"/>
    <tableColumn id="6" xr3:uid="{67EC0D43-1730-4FB3-9AC0-636150697B0E}" name="Borehole 7 (gallons)" dataDxfId="55"/>
    <tableColumn id="7" xr3:uid="{BE027507-4BE5-4B13-83DF-7632D89B6701}" name="Borehole 7A (gallons)" dataDxfId="54"/>
    <tableColumn id="8" xr3:uid="{F06EC1F5-1BA0-41A3-8D10-028770871A1E}" name="Borehole 7B (gallons)" dataDxfId="53"/>
    <tableColumn id="9" xr3:uid="{E67D92C4-D97A-424E-99FC-6E0FDCFA0A3A}" name="Borehole 7C (gallons)" dataDxfId="52"/>
    <tableColumn id="10" xr3:uid="{642F2199-807A-4C6E-97AF-92D774DC03F4}" name="Borehole 8 (gallons)" dataDxfId="51"/>
    <tableColumn id="11" xr3:uid="{A7F5AD37-28C5-4ED9-ADA2-2D4768E5B2FF}" name="Total (gallons)" dataDxfId="50"/>
    <tableColumn id="12" xr3:uid="{DC14F446-AF28-4BAB-838B-D2144FFBA24B}" name="Notes" dataDxfId="4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42FBF8B-B58C-4C06-94A6-1E29D75A7F16}" name="Table7" displayName="Table7" ref="A5:F34" totalsRowShown="0" headerRowDxfId="48" headerRowBorderDxfId="47" tableBorderDxfId="46" totalsRowBorderDxfId="45">
  <tableColumns count="6">
    <tableColumn id="1" xr3:uid="{5D1059B5-DA6A-42C1-B8AE-B74DB5C6682E}" name="Date" dataDxfId="44"/>
    <tableColumn id="2" xr3:uid="{28FABEB0-A585-47D2-8EC4-F56C856F957D}" name="Borehole 10 (gallons)" dataDxfId="43"/>
    <tableColumn id="3" xr3:uid="{BBE881DE-1AE9-41DA-BAB1-F9615DB9C00B}" name="Borehole 11 (gallons)" dataDxfId="42"/>
    <tableColumn id="4" xr3:uid="{FD211F3C-F531-4EBC-B51B-25E85B9F4955}" name="Borehole 12 (gallons)" dataDxfId="41"/>
    <tableColumn id="5" xr3:uid="{CF2B6015-7261-4B6E-BF08-B38993E164B9}" name="Daily Total (gallons)" dataDxfId="40"/>
    <tableColumn id="6" xr3:uid="{93437350-B740-40A1-8BD4-AC0FA99429BB}" name="Notes" dataDxfId="3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67E792-6441-499D-8A5A-8971F2C69A65}" name="Table6" displayName="Table6" ref="A5:C34" totalsRowShown="0" headerRowBorderDxfId="38" tableBorderDxfId="37" totalsRowBorderDxfId="36">
  <tableColumns count="3">
    <tableColumn id="1" xr3:uid="{E431A45A-DE6E-4B9D-A5AC-F18046E55C90}" name="Date" dataDxfId="35"/>
    <tableColumn id="2" xr3:uid="{A0AE985A-1FD0-4531-8264-746E3A34F8F2}" name="Deliveries (gallons)" dataDxfId="34"/>
    <tableColumn id="3" xr3:uid="{8A5F98FA-78DD-43A6-B941-E15F4B3F7F48}" name=" Notes" dataDxfId="3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D4504F0-CCCD-40E8-8FD2-884CAC8C9647}" name="Table5" displayName="Table5" ref="A5:C34" totalsRowShown="0" headerRowBorderDxfId="32" tableBorderDxfId="31" totalsRowBorderDxfId="30">
  <tableColumns count="3">
    <tableColumn id="1" xr3:uid="{0D3C36CC-98D4-401F-B2B1-384DAF53292B}" name="Date" dataDxfId="29"/>
    <tableColumn id="2" xr3:uid="{18490AA5-40A5-4289-B41A-A3CAB6FBCBB1}" name="Deliveries (gallons)" dataDxfId="28"/>
    <tableColumn id="3" xr3:uid="{0B246484-2899-4787-8B1F-5934ECCA4D15}" name="Notes" dataDxfId="27"/>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714E5C-A2F8-49B5-8B7F-F14AB82C3D81}" name="Table4" displayName="Table4" ref="A5:C34" totalsRowShown="0" headerRowBorderDxfId="26" tableBorderDxfId="25" totalsRowBorderDxfId="24">
  <tableColumns count="3">
    <tableColumn id="1" xr3:uid="{52B5677A-CB00-4F27-AF90-1BD15460C81E}" name="Date" dataDxfId="23"/>
    <tableColumn id="2" xr3:uid="{800DC221-BDF7-421D-97AC-AA1D7D4D2A66}" name="Deliveries (gallons)" dataDxfId="22"/>
    <tableColumn id="3" xr3:uid="{B0F1E45B-7F62-4FA4-BCFF-35EDB3FB0772}" name="Notes" dataDxfId="2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31C051-DCFB-4FF6-8C9C-FD6579850C75}" name="Table3" displayName="Table3" ref="A5:C34" totalsRowShown="0" headerRowBorderDxfId="20" tableBorderDxfId="19" totalsRowBorderDxfId="18">
  <tableColumns count="3">
    <tableColumn id="1" xr3:uid="{78CC41B0-E7DC-478E-A56E-C3C372891A47}" name="Date" dataDxfId="17"/>
    <tableColumn id="2" xr3:uid="{0192C474-73FF-4637-8F7C-577574E00447}" name="Discharge (gallons)" dataDxfId="16"/>
    <tableColumn id="3" xr3:uid="{DAC091C6-3C79-4472-8076-AAA7252112D5}" name="Notes" dataDxfId="1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A27D38-A3AE-4480-93C5-F2B19A5D9D6D}" name="Table2" displayName="Table2" ref="A5:C34" totalsRowShown="0" headerRowDxfId="14" dataDxfId="12" headerRowBorderDxfId="13" tableBorderDxfId="11" totalsRowBorderDxfId="10">
  <tableColumns count="3">
    <tableColumn id="1" xr3:uid="{0325B2CC-04A2-43E5-BACA-324ECDCA2D1B}" name="Date" dataDxfId="9"/>
    <tableColumn id="2" xr3:uid="{8984F8BC-9E84-4EAA-B04A-B8667F836ECA}" name="Site Name: N/A (gallons)" dataDxfId="8"/>
    <tableColumn id="12" xr3:uid="{F95DF864-F084-4F05-8FD7-824B20A2231B}" name="Notes" dataDxfId="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17707A-BF38-43DE-A8D4-473B07D68839}" name="Table1" displayName="Table1" ref="A5:C34" totalsRowShown="0" headerRowDxfId="6" headerRowBorderDxfId="5" tableBorderDxfId="4" totalsRowBorderDxfId="3">
  <tableColumns count="3">
    <tableColumn id="1" xr3:uid="{9E3E73C3-4BF3-4BFC-95CB-5E0495C5CF41}" name="Date" dataDxfId="2"/>
    <tableColumn id="2" xr3:uid="{115B404C-0A43-48AD-8DE7-CBBD9D5BF9DE}" name="Site Name: N/A (gallons)" dataDxfId="1"/>
    <tableColumn id="3" xr3:uid="{072E908E-C229-4735-880D-31FA3C39736C}" name="Notes"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4F9C2-7E21-49AC-85BF-E647253082EC}">
  <dimension ref="A1:M49"/>
  <sheetViews>
    <sheetView tabSelected="1" zoomScale="90" zoomScaleNormal="90" workbookViewId="0">
      <selection sqref="A1:L1"/>
    </sheetView>
  </sheetViews>
  <sheetFormatPr defaultColWidth="9.140625" defaultRowHeight="14.25" x14ac:dyDescent="0.2"/>
  <cols>
    <col min="1" max="1" width="18.7109375" style="1" customWidth="1"/>
    <col min="2" max="11" width="20.42578125" style="1" customWidth="1"/>
    <col min="12" max="12" width="18.7109375" style="1" customWidth="1"/>
    <col min="13" max="13" width="13.85546875" style="1" customWidth="1"/>
    <col min="14" max="14" width="15.7109375" style="1" customWidth="1"/>
    <col min="15" max="16384" width="9.140625" style="1"/>
  </cols>
  <sheetData>
    <row r="1" spans="1:13" s="75" customFormat="1" ht="20.25" x14ac:dyDescent="0.3">
      <c r="A1" s="90" t="s">
        <v>0</v>
      </c>
      <c r="B1" s="90"/>
      <c r="C1" s="90"/>
      <c r="D1" s="90"/>
      <c r="E1" s="90"/>
      <c r="F1" s="90"/>
      <c r="G1" s="90"/>
      <c r="H1" s="90"/>
      <c r="I1" s="90"/>
      <c r="J1" s="90"/>
      <c r="K1" s="90"/>
      <c r="L1" s="90"/>
      <c r="M1" s="74"/>
    </row>
    <row r="2" spans="1:13" ht="69.95" customHeight="1" thickBot="1" x14ac:dyDescent="0.25">
      <c r="A2" s="91" t="s">
        <v>51</v>
      </c>
      <c r="B2" s="91"/>
      <c r="C2" s="91"/>
      <c r="D2" s="91"/>
      <c r="E2" s="91"/>
      <c r="F2" s="91"/>
      <c r="G2" s="91"/>
      <c r="H2" s="91"/>
      <c r="I2" s="91"/>
      <c r="J2" s="91"/>
      <c r="K2" s="91"/>
      <c r="L2" s="91"/>
      <c r="M2" s="55"/>
    </row>
    <row r="3" spans="1:13" ht="55.9" customHeight="1" thickBot="1" x14ac:dyDescent="0.3">
      <c r="A3" s="33" t="s">
        <v>3</v>
      </c>
      <c r="B3" s="18" t="s">
        <v>20</v>
      </c>
      <c r="C3" s="19" t="s">
        <v>21</v>
      </c>
      <c r="D3" s="20" t="s">
        <v>22</v>
      </c>
      <c r="E3" s="18" t="s">
        <v>23</v>
      </c>
      <c r="F3" s="21" t="s">
        <v>24</v>
      </c>
      <c r="G3" s="21" t="s">
        <v>25</v>
      </c>
      <c r="H3" s="21" t="s">
        <v>26</v>
      </c>
      <c r="I3" s="21" t="s">
        <v>27</v>
      </c>
      <c r="J3" s="19" t="s">
        <v>28</v>
      </c>
      <c r="K3" s="20" t="s">
        <v>29</v>
      </c>
      <c r="L3" s="34" t="s">
        <v>15</v>
      </c>
      <c r="M3" s="54" t="s">
        <v>50</v>
      </c>
    </row>
    <row r="4" spans="1:13" ht="15" x14ac:dyDescent="0.2">
      <c r="A4" s="35">
        <v>45323</v>
      </c>
      <c r="B4" s="63">
        <v>114943</v>
      </c>
      <c r="C4" s="64">
        <v>36273</v>
      </c>
      <c r="D4" s="65">
        <v>151216</v>
      </c>
      <c r="E4" s="63">
        <v>153833</v>
      </c>
      <c r="F4" s="64">
        <v>0</v>
      </c>
      <c r="G4" s="64">
        <v>0</v>
      </c>
      <c r="H4" s="64">
        <v>0</v>
      </c>
      <c r="I4" s="64">
        <v>0</v>
      </c>
      <c r="J4" s="64">
        <v>0</v>
      </c>
      <c r="K4" s="65">
        <v>153833</v>
      </c>
      <c r="L4" s="66">
        <v>-2617</v>
      </c>
      <c r="M4" s="103" t="s">
        <v>59</v>
      </c>
    </row>
    <row r="5" spans="1:13" ht="15" x14ac:dyDescent="0.2">
      <c r="A5" s="35">
        <v>45324</v>
      </c>
      <c r="B5" s="67">
        <v>114463</v>
      </c>
      <c r="C5" s="68">
        <v>36103</v>
      </c>
      <c r="D5" s="69">
        <v>150566</v>
      </c>
      <c r="E5" s="67">
        <v>141117</v>
      </c>
      <c r="F5" s="68">
        <v>12060</v>
      </c>
      <c r="G5" s="64">
        <v>0</v>
      </c>
      <c r="H5" s="64">
        <v>0</v>
      </c>
      <c r="I5" s="64">
        <v>0</v>
      </c>
      <c r="J5" s="64">
        <v>0</v>
      </c>
      <c r="K5" s="69">
        <v>153177</v>
      </c>
      <c r="L5" s="70">
        <v>-2611</v>
      </c>
      <c r="M5" s="103" t="s">
        <v>59</v>
      </c>
    </row>
    <row r="6" spans="1:13" ht="15" x14ac:dyDescent="0.2">
      <c r="A6" s="35">
        <v>45325</v>
      </c>
      <c r="B6" s="67">
        <v>114276</v>
      </c>
      <c r="C6" s="68">
        <v>36024</v>
      </c>
      <c r="D6" s="69">
        <v>150300</v>
      </c>
      <c r="E6" s="67">
        <v>153424</v>
      </c>
      <c r="F6" s="68">
        <v>0</v>
      </c>
      <c r="G6" s="64">
        <v>0</v>
      </c>
      <c r="H6" s="64">
        <v>0</v>
      </c>
      <c r="I6" s="64">
        <v>0</v>
      </c>
      <c r="J6" s="64">
        <v>0</v>
      </c>
      <c r="K6" s="69">
        <v>153424</v>
      </c>
      <c r="L6" s="70">
        <v>-3124</v>
      </c>
      <c r="M6" s="103" t="s">
        <v>59</v>
      </c>
    </row>
    <row r="7" spans="1:13" ht="15" x14ac:dyDescent="0.2">
      <c r="A7" s="35">
        <v>45326</v>
      </c>
      <c r="B7" s="67">
        <v>114416</v>
      </c>
      <c r="C7" s="68">
        <v>35879</v>
      </c>
      <c r="D7" s="69">
        <v>150295</v>
      </c>
      <c r="E7" s="67">
        <v>142580</v>
      </c>
      <c r="F7" s="68">
        <v>10545</v>
      </c>
      <c r="G7" s="64">
        <v>0</v>
      </c>
      <c r="H7" s="64">
        <v>0</v>
      </c>
      <c r="I7" s="64">
        <v>0</v>
      </c>
      <c r="J7" s="64">
        <v>0</v>
      </c>
      <c r="K7" s="69">
        <v>153125</v>
      </c>
      <c r="L7" s="70">
        <v>-2830</v>
      </c>
      <c r="M7" s="103" t="s">
        <v>59</v>
      </c>
    </row>
    <row r="8" spans="1:13" ht="15" x14ac:dyDescent="0.2">
      <c r="A8" s="35">
        <v>45327</v>
      </c>
      <c r="B8" s="67">
        <v>124544</v>
      </c>
      <c r="C8" s="68">
        <v>36215</v>
      </c>
      <c r="D8" s="69">
        <v>160759</v>
      </c>
      <c r="E8" s="67">
        <v>162676</v>
      </c>
      <c r="F8" s="68">
        <v>0</v>
      </c>
      <c r="G8" s="64">
        <v>0</v>
      </c>
      <c r="H8" s="64">
        <v>0</v>
      </c>
      <c r="I8" s="64">
        <v>0</v>
      </c>
      <c r="J8" s="64">
        <v>0</v>
      </c>
      <c r="K8" s="69">
        <v>162676</v>
      </c>
      <c r="L8" s="70">
        <v>-1917</v>
      </c>
      <c r="M8" s="103" t="s">
        <v>59</v>
      </c>
    </row>
    <row r="9" spans="1:13" ht="15" x14ac:dyDescent="0.2">
      <c r="A9" s="35">
        <v>45328</v>
      </c>
      <c r="B9" s="67">
        <v>154979</v>
      </c>
      <c r="C9" s="68">
        <v>38317</v>
      </c>
      <c r="D9" s="69">
        <v>193296</v>
      </c>
      <c r="E9" s="67">
        <v>182925</v>
      </c>
      <c r="F9" s="68">
        <v>9300</v>
      </c>
      <c r="G9" s="64">
        <v>0</v>
      </c>
      <c r="H9" s="64">
        <v>0</v>
      </c>
      <c r="I9" s="64">
        <v>0</v>
      </c>
      <c r="J9" s="64">
        <v>0</v>
      </c>
      <c r="K9" s="69">
        <v>192225</v>
      </c>
      <c r="L9" s="70">
        <v>1071</v>
      </c>
      <c r="M9" s="103" t="s">
        <v>59</v>
      </c>
    </row>
    <row r="10" spans="1:13" ht="15" x14ac:dyDescent="0.2">
      <c r="A10" s="35">
        <v>45329</v>
      </c>
      <c r="B10" s="67">
        <v>171532</v>
      </c>
      <c r="C10" s="68">
        <v>45725</v>
      </c>
      <c r="D10" s="69">
        <v>217257</v>
      </c>
      <c r="E10" s="67">
        <v>223435</v>
      </c>
      <c r="F10" s="68">
        <v>0</v>
      </c>
      <c r="G10" s="64">
        <v>0</v>
      </c>
      <c r="H10" s="64">
        <v>0</v>
      </c>
      <c r="I10" s="64">
        <v>0</v>
      </c>
      <c r="J10" s="64">
        <v>0</v>
      </c>
      <c r="K10" s="69">
        <v>223435</v>
      </c>
      <c r="L10" s="70">
        <v>-6178</v>
      </c>
      <c r="M10" s="103" t="s">
        <v>59</v>
      </c>
    </row>
    <row r="11" spans="1:13" ht="15" x14ac:dyDescent="0.2">
      <c r="A11" s="35">
        <v>45330</v>
      </c>
      <c r="B11" s="67">
        <v>170019</v>
      </c>
      <c r="C11" s="68">
        <v>49857</v>
      </c>
      <c r="D11" s="69">
        <v>219876</v>
      </c>
      <c r="E11" s="67">
        <v>219033</v>
      </c>
      <c r="F11" s="68">
        <v>9000</v>
      </c>
      <c r="G11" s="64">
        <v>0</v>
      </c>
      <c r="H11" s="64">
        <v>0</v>
      </c>
      <c r="I11" s="64">
        <v>0</v>
      </c>
      <c r="J11" s="64">
        <v>0</v>
      </c>
      <c r="K11" s="69">
        <v>228033</v>
      </c>
      <c r="L11" s="70">
        <v>-8157</v>
      </c>
      <c r="M11" s="103" t="s">
        <v>59</v>
      </c>
    </row>
    <row r="12" spans="1:13" ht="15" x14ac:dyDescent="0.2">
      <c r="A12" s="35">
        <v>45331</v>
      </c>
      <c r="B12" s="67">
        <v>161599</v>
      </c>
      <c r="C12" s="68">
        <v>53379</v>
      </c>
      <c r="D12" s="69">
        <v>214978</v>
      </c>
      <c r="E12" s="67">
        <v>227384</v>
      </c>
      <c r="F12" s="68">
        <v>0</v>
      </c>
      <c r="G12" s="64">
        <v>0</v>
      </c>
      <c r="H12" s="64">
        <v>0</v>
      </c>
      <c r="I12" s="64">
        <v>0</v>
      </c>
      <c r="J12" s="64">
        <v>0</v>
      </c>
      <c r="K12" s="69">
        <v>227384</v>
      </c>
      <c r="L12" s="70">
        <v>-12406</v>
      </c>
      <c r="M12" s="103" t="s">
        <v>59</v>
      </c>
    </row>
    <row r="13" spans="1:13" ht="15" x14ac:dyDescent="0.2">
      <c r="A13" s="35">
        <v>45332</v>
      </c>
      <c r="B13" s="67">
        <v>155078</v>
      </c>
      <c r="C13" s="68">
        <v>54990</v>
      </c>
      <c r="D13" s="69">
        <v>210068</v>
      </c>
      <c r="E13" s="67">
        <v>211129</v>
      </c>
      <c r="F13" s="68">
        <v>10290</v>
      </c>
      <c r="G13" s="64">
        <v>0</v>
      </c>
      <c r="H13" s="64">
        <v>0</v>
      </c>
      <c r="I13" s="64">
        <v>0</v>
      </c>
      <c r="J13" s="64">
        <v>0</v>
      </c>
      <c r="K13" s="69">
        <v>221419</v>
      </c>
      <c r="L13" s="70">
        <v>-11351</v>
      </c>
      <c r="M13" s="103" t="s">
        <v>59</v>
      </c>
    </row>
    <row r="14" spans="1:13" ht="15" x14ac:dyDescent="0.2">
      <c r="A14" s="35">
        <v>45333</v>
      </c>
      <c r="B14" s="67">
        <v>150759</v>
      </c>
      <c r="C14" s="68">
        <v>56422</v>
      </c>
      <c r="D14" s="69">
        <v>207181</v>
      </c>
      <c r="E14" s="67">
        <v>218535</v>
      </c>
      <c r="F14" s="68">
        <v>0</v>
      </c>
      <c r="G14" s="64">
        <v>0</v>
      </c>
      <c r="H14" s="64">
        <v>0</v>
      </c>
      <c r="I14" s="64">
        <v>0</v>
      </c>
      <c r="J14" s="64">
        <v>0</v>
      </c>
      <c r="K14" s="69">
        <v>218535</v>
      </c>
      <c r="L14" s="70">
        <v>-11354</v>
      </c>
      <c r="M14" s="103" t="s">
        <v>59</v>
      </c>
    </row>
    <row r="15" spans="1:13" ht="15" x14ac:dyDescent="0.2">
      <c r="A15" s="35">
        <v>45334</v>
      </c>
      <c r="B15" s="67">
        <v>147840</v>
      </c>
      <c r="C15" s="68">
        <v>55705</v>
      </c>
      <c r="D15" s="69">
        <v>203545</v>
      </c>
      <c r="E15" s="67">
        <v>204933</v>
      </c>
      <c r="F15" s="68">
        <v>8355</v>
      </c>
      <c r="G15" s="64">
        <v>0</v>
      </c>
      <c r="H15" s="64">
        <v>0</v>
      </c>
      <c r="I15" s="64">
        <v>0</v>
      </c>
      <c r="J15" s="64">
        <v>0</v>
      </c>
      <c r="K15" s="69">
        <v>213288</v>
      </c>
      <c r="L15" s="70">
        <v>-9743</v>
      </c>
      <c r="M15" s="103" t="s">
        <v>59</v>
      </c>
    </row>
    <row r="16" spans="1:13" ht="15" x14ac:dyDescent="0.2">
      <c r="A16" s="35">
        <v>45335</v>
      </c>
      <c r="B16" s="67">
        <v>146585</v>
      </c>
      <c r="C16" s="68">
        <v>57549</v>
      </c>
      <c r="D16" s="69">
        <v>204134</v>
      </c>
      <c r="E16" s="67">
        <v>171226</v>
      </c>
      <c r="F16" s="68">
        <v>0</v>
      </c>
      <c r="G16" s="64">
        <v>0</v>
      </c>
      <c r="H16" s="64">
        <v>0</v>
      </c>
      <c r="I16" s="64">
        <v>0</v>
      </c>
      <c r="J16" s="64">
        <v>0</v>
      </c>
      <c r="K16" s="69">
        <v>171226</v>
      </c>
      <c r="L16" s="70">
        <v>32908</v>
      </c>
      <c r="M16" s="103" t="s">
        <v>59</v>
      </c>
    </row>
    <row r="17" spans="1:13" ht="15" x14ac:dyDescent="0.2">
      <c r="A17" s="35">
        <v>45336</v>
      </c>
      <c r="B17" s="67">
        <v>146161</v>
      </c>
      <c r="C17" s="68">
        <v>57401</v>
      </c>
      <c r="D17" s="69">
        <v>203562</v>
      </c>
      <c r="E17" s="71">
        <v>204732</v>
      </c>
      <c r="F17" s="68">
        <v>9165</v>
      </c>
      <c r="G17" s="64">
        <v>0</v>
      </c>
      <c r="H17" s="64">
        <v>0</v>
      </c>
      <c r="I17" s="64">
        <v>0</v>
      </c>
      <c r="J17" s="64">
        <v>0</v>
      </c>
      <c r="K17" s="69">
        <v>213897</v>
      </c>
      <c r="L17" s="70">
        <v>-10335</v>
      </c>
      <c r="M17" s="103" t="s">
        <v>59</v>
      </c>
    </row>
    <row r="18" spans="1:13" ht="15" x14ac:dyDescent="0.2">
      <c r="A18" s="35">
        <v>45337</v>
      </c>
      <c r="B18" s="67">
        <v>147200</v>
      </c>
      <c r="C18" s="68">
        <v>57036</v>
      </c>
      <c r="D18" s="69">
        <v>204236</v>
      </c>
      <c r="E18" s="67">
        <v>216709</v>
      </c>
      <c r="F18" s="68">
        <v>0</v>
      </c>
      <c r="G18" s="64">
        <v>0</v>
      </c>
      <c r="H18" s="64">
        <v>0</v>
      </c>
      <c r="I18" s="64">
        <v>0</v>
      </c>
      <c r="J18" s="64">
        <v>0</v>
      </c>
      <c r="K18" s="69">
        <v>216709</v>
      </c>
      <c r="L18" s="70">
        <v>-12473</v>
      </c>
      <c r="M18" s="103" t="s">
        <v>59</v>
      </c>
    </row>
    <row r="19" spans="1:13" ht="15" x14ac:dyDescent="0.2">
      <c r="A19" s="35">
        <v>45338</v>
      </c>
      <c r="B19" s="67">
        <v>148227</v>
      </c>
      <c r="C19" s="68">
        <v>56944</v>
      </c>
      <c r="D19" s="69">
        <v>205171</v>
      </c>
      <c r="E19" s="67">
        <v>206991</v>
      </c>
      <c r="F19" s="68">
        <v>10170</v>
      </c>
      <c r="G19" s="64">
        <v>0</v>
      </c>
      <c r="H19" s="64">
        <v>0</v>
      </c>
      <c r="I19" s="64">
        <v>0</v>
      </c>
      <c r="J19" s="64">
        <v>0</v>
      </c>
      <c r="K19" s="69">
        <v>217161</v>
      </c>
      <c r="L19" s="70">
        <v>-11990</v>
      </c>
      <c r="M19" s="103" t="s">
        <v>59</v>
      </c>
    </row>
    <row r="20" spans="1:13" ht="15" x14ac:dyDescent="0.2">
      <c r="A20" s="35">
        <v>45339</v>
      </c>
      <c r="B20" s="67">
        <v>149000</v>
      </c>
      <c r="C20" s="68">
        <v>56984</v>
      </c>
      <c r="D20" s="69">
        <v>205984</v>
      </c>
      <c r="E20" s="67">
        <v>219022</v>
      </c>
      <c r="F20" s="68">
        <v>0</v>
      </c>
      <c r="G20" s="64">
        <v>0</v>
      </c>
      <c r="H20" s="64">
        <v>0</v>
      </c>
      <c r="I20" s="64">
        <v>0</v>
      </c>
      <c r="J20" s="64">
        <v>0</v>
      </c>
      <c r="K20" s="69">
        <v>219022</v>
      </c>
      <c r="L20" s="70">
        <v>-13038</v>
      </c>
      <c r="M20" s="103" t="s">
        <v>59</v>
      </c>
    </row>
    <row r="21" spans="1:13" ht="15" x14ac:dyDescent="0.2">
      <c r="A21" s="35">
        <v>45340</v>
      </c>
      <c r="B21" s="67">
        <v>149507</v>
      </c>
      <c r="C21" s="68">
        <v>57570</v>
      </c>
      <c r="D21" s="69">
        <v>207077</v>
      </c>
      <c r="E21" s="67">
        <v>207827</v>
      </c>
      <c r="F21" s="68">
        <v>8370</v>
      </c>
      <c r="G21" s="64">
        <v>0</v>
      </c>
      <c r="H21" s="64">
        <v>0</v>
      </c>
      <c r="I21" s="64">
        <v>0</v>
      </c>
      <c r="J21" s="64">
        <v>0</v>
      </c>
      <c r="K21" s="69">
        <v>216197</v>
      </c>
      <c r="L21" s="70">
        <v>-9120</v>
      </c>
      <c r="M21" s="103" t="s">
        <v>59</v>
      </c>
    </row>
    <row r="22" spans="1:13" ht="15" x14ac:dyDescent="0.2">
      <c r="A22" s="35">
        <v>45341</v>
      </c>
      <c r="B22" s="67">
        <v>148680</v>
      </c>
      <c r="C22" s="68">
        <v>56911</v>
      </c>
      <c r="D22" s="69">
        <v>205591</v>
      </c>
      <c r="E22" s="67">
        <v>217826</v>
      </c>
      <c r="F22" s="68">
        <v>0</v>
      </c>
      <c r="G22" s="64">
        <v>0</v>
      </c>
      <c r="H22" s="64">
        <v>0</v>
      </c>
      <c r="I22" s="64">
        <v>0</v>
      </c>
      <c r="J22" s="64">
        <v>0</v>
      </c>
      <c r="K22" s="69">
        <v>217826</v>
      </c>
      <c r="L22" s="70">
        <v>-12235</v>
      </c>
      <c r="M22" s="103" t="s">
        <v>59</v>
      </c>
    </row>
    <row r="23" spans="1:13" ht="15" x14ac:dyDescent="0.2">
      <c r="A23" s="35">
        <v>45342</v>
      </c>
      <c r="B23" s="67">
        <v>150765</v>
      </c>
      <c r="C23" s="68">
        <v>56726</v>
      </c>
      <c r="D23" s="69">
        <v>207491</v>
      </c>
      <c r="E23" s="67">
        <v>209701</v>
      </c>
      <c r="F23" s="68">
        <v>9420</v>
      </c>
      <c r="G23" s="64">
        <v>0</v>
      </c>
      <c r="H23" s="64">
        <v>0</v>
      </c>
      <c r="I23" s="64">
        <v>0</v>
      </c>
      <c r="J23" s="64">
        <v>0</v>
      </c>
      <c r="K23" s="69">
        <v>219121</v>
      </c>
      <c r="L23" s="70">
        <v>-11630</v>
      </c>
      <c r="M23" s="103" t="s">
        <v>59</v>
      </c>
    </row>
    <row r="24" spans="1:13" ht="15" x14ac:dyDescent="0.2">
      <c r="A24" s="35">
        <v>45343</v>
      </c>
      <c r="B24" s="67">
        <v>178727</v>
      </c>
      <c r="C24" s="68">
        <v>56781</v>
      </c>
      <c r="D24" s="69">
        <v>235508</v>
      </c>
      <c r="E24" s="67">
        <v>250209</v>
      </c>
      <c r="F24" s="68">
        <v>0</v>
      </c>
      <c r="G24" s="64">
        <v>0</v>
      </c>
      <c r="H24" s="64">
        <v>0</v>
      </c>
      <c r="I24" s="64">
        <v>0</v>
      </c>
      <c r="J24" s="64">
        <v>0</v>
      </c>
      <c r="K24" s="69">
        <v>250209</v>
      </c>
      <c r="L24" s="70">
        <v>-14701</v>
      </c>
      <c r="M24" s="103" t="s">
        <v>59</v>
      </c>
    </row>
    <row r="25" spans="1:13" ht="15" x14ac:dyDescent="0.2">
      <c r="A25" s="35">
        <v>45344</v>
      </c>
      <c r="B25" s="67">
        <v>204332</v>
      </c>
      <c r="C25" s="68">
        <v>58464</v>
      </c>
      <c r="D25" s="69">
        <v>262796</v>
      </c>
      <c r="E25" s="67">
        <v>268234</v>
      </c>
      <c r="F25" s="68">
        <v>9780</v>
      </c>
      <c r="G25" s="64">
        <v>0</v>
      </c>
      <c r="H25" s="64">
        <v>0</v>
      </c>
      <c r="I25" s="64">
        <v>0</v>
      </c>
      <c r="J25" s="64">
        <v>0</v>
      </c>
      <c r="K25" s="69">
        <v>278014</v>
      </c>
      <c r="L25" s="70">
        <v>-15218</v>
      </c>
      <c r="M25" s="103" t="s">
        <v>59</v>
      </c>
    </row>
    <row r="26" spans="1:13" ht="15" x14ac:dyDescent="0.2">
      <c r="A26" s="35">
        <v>45345</v>
      </c>
      <c r="B26" s="67">
        <v>208362</v>
      </c>
      <c r="C26" s="68">
        <v>57985</v>
      </c>
      <c r="D26" s="69">
        <v>266347</v>
      </c>
      <c r="E26" s="67">
        <v>284090</v>
      </c>
      <c r="F26" s="68">
        <v>0</v>
      </c>
      <c r="G26" s="64">
        <v>0</v>
      </c>
      <c r="H26" s="64">
        <v>0</v>
      </c>
      <c r="I26" s="64">
        <v>0</v>
      </c>
      <c r="J26" s="64">
        <v>0</v>
      </c>
      <c r="K26" s="69">
        <v>284090</v>
      </c>
      <c r="L26" s="70">
        <v>-17743</v>
      </c>
      <c r="M26" s="103" t="s">
        <v>59</v>
      </c>
    </row>
    <row r="27" spans="1:13" ht="15" x14ac:dyDescent="0.2">
      <c r="A27" s="35">
        <v>45346</v>
      </c>
      <c r="B27" s="67">
        <v>200657</v>
      </c>
      <c r="C27" s="68">
        <v>58920</v>
      </c>
      <c r="D27" s="69">
        <v>259577</v>
      </c>
      <c r="E27" s="67">
        <v>244346</v>
      </c>
      <c r="F27" s="68">
        <v>9315</v>
      </c>
      <c r="G27" s="64">
        <v>0</v>
      </c>
      <c r="H27" s="64">
        <v>0</v>
      </c>
      <c r="I27" s="64">
        <v>0</v>
      </c>
      <c r="J27" s="64">
        <v>0</v>
      </c>
      <c r="K27" s="69">
        <v>253661</v>
      </c>
      <c r="L27" s="70">
        <v>5916</v>
      </c>
      <c r="M27" s="103" t="s">
        <v>59</v>
      </c>
    </row>
    <row r="28" spans="1:13" ht="15" x14ac:dyDescent="0.2">
      <c r="A28" s="35">
        <v>45347</v>
      </c>
      <c r="B28" s="67">
        <v>192672</v>
      </c>
      <c r="C28" s="68">
        <v>59032</v>
      </c>
      <c r="D28" s="69">
        <v>251704</v>
      </c>
      <c r="E28" s="67">
        <v>268837</v>
      </c>
      <c r="F28" s="68">
        <v>0</v>
      </c>
      <c r="G28" s="64">
        <v>0</v>
      </c>
      <c r="H28" s="64">
        <v>0</v>
      </c>
      <c r="I28" s="64">
        <v>0</v>
      </c>
      <c r="J28" s="64">
        <v>0</v>
      </c>
      <c r="K28" s="69">
        <v>268837</v>
      </c>
      <c r="L28" s="70">
        <v>-17133</v>
      </c>
      <c r="M28" s="103" t="s">
        <v>59</v>
      </c>
    </row>
    <row r="29" spans="1:13" ht="15" x14ac:dyDescent="0.2">
      <c r="A29" s="35">
        <v>45348</v>
      </c>
      <c r="B29" s="67">
        <v>185566</v>
      </c>
      <c r="C29" s="68">
        <v>59001</v>
      </c>
      <c r="D29" s="69">
        <v>244567</v>
      </c>
      <c r="E29" s="67">
        <v>250907</v>
      </c>
      <c r="F29" s="68">
        <v>8940</v>
      </c>
      <c r="G29" s="64">
        <v>0</v>
      </c>
      <c r="H29" s="64">
        <v>0</v>
      </c>
      <c r="I29" s="64">
        <v>0</v>
      </c>
      <c r="J29" s="64">
        <v>0</v>
      </c>
      <c r="K29" s="69">
        <v>259847</v>
      </c>
      <c r="L29" s="70">
        <v>-15280</v>
      </c>
      <c r="M29" s="103" t="s">
        <v>59</v>
      </c>
    </row>
    <row r="30" spans="1:13" ht="15" x14ac:dyDescent="0.2">
      <c r="A30" s="35">
        <v>45349</v>
      </c>
      <c r="B30" s="67">
        <v>180305</v>
      </c>
      <c r="C30" s="68">
        <v>59418</v>
      </c>
      <c r="D30" s="69">
        <v>239723</v>
      </c>
      <c r="E30" s="67">
        <v>112798</v>
      </c>
      <c r="F30" s="68">
        <v>0</v>
      </c>
      <c r="G30" s="64">
        <v>0</v>
      </c>
      <c r="H30" s="64">
        <v>0</v>
      </c>
      <c r="I30" s="64">
        <v>0</v>
      </c>
      <c r="J30" s="64">
        <v>0</v>
      </c>
      <c r="K30" s="69">
        <v>112798</v>
      </c>
      <c r="L30" s="70">
        <v>126925</v>
      </c>
      <c r="M30" s="103" t="s">
        <v>59</v>
      </c>
    </row>
    <row r="31" spans="1:13" ht="15" x14ac:dyDescent="0.2">
      <c r="A31" s="35">
        <v>45350</v>
      </c>
      <c r="B31" s="67">
        <v>176661</v>
      </c>
      <c r="C31" s="68">
        <v>58878</v>
      </c>
      <c r="D31" s="69">
        <v>235539</v>
      </c>
      <c r="E31" s="67">
        <v>16290</v>
      </c>
      <c r="F31" s="68">
        <v>31575</v>
      </c>
      <c r="G31" s="64">
        <v>0</v>
      </c>
      <c r="H31" s="64">
        <v>0</v>
      </c>
      <c r="I31" s="64">
        <v>0</v>
      </c>
      <c r="J31" s="64">
        <v>0</v>
      </c>
      <c r="K31" s="69">
        <v>47865</v>
      </c>
      <c r="L31" s="70">
        <v>187674</v>
      </c>
      <c r="M31" s="103" t="s">
        <v>59</v>
      </c>
    </row>
    <row r="32" spans="1:13" ht="15.75" thickBot="1" x14ac:dyDescent="0.25">
      <c r="A32" s="35">
        <v>45351</v>
      </c>
      <c r="B32" s="67">
        <v>174475</v>
      </c>
      <c r="C32" s="68">
        <v>58042</v>
      </c>
      <c r="D32" s="69">
        <v>232517</v>
      </c>
      <c r="E32" s="67">
        <v>113079</v>
      </c>
      <c r="F32" s="68">
        <v>36705</v>
      </c>
      <c r="G32" s="64">
        <v>0</v>
      </c>
      <c r="H32" s="64">
        <v>0</v>
      </c>
      <c r="I32" s="64">
        <v>0</v>
      </c>
      <c r="J32" s="64">
        <v>0</v>
      </c>
      <c r="K32" s="69">
        <v>149784</v>
      </c>
      <c r="L32" s="70">
        <v>82733</v>
      </c>
      <c r="M32" s="103" t="s">
        <v>59</v>
      </c>
    </row>
    <row r="33" spans="1:13" ht="15.75" thickBot="1" x14ac:dyDescent="0.25">
      <c r="A33" s="76" t="s">
        <v>11</v>
      </c>
      <c r="B33" s="77">
        <v>4582330</v>
      </c>
      <c r="C33" s="78">
        <v>1518531</v>
      </c>
      <c r="D33" s="79">
        <v>6100861</v>
      </c>
      <c r="E33" s="77">
        <v>5703828</v>
      </c>
      <c r="F33" s="78">
        <v>192990</v>
      </c>
      <c r="G33" s="78">
        <v>0</v>
      </c>
      <c r="H33" s="78">
        <v>0</v>
      </c>
      <c r="I33" s="78">
        <v>0</v>
      </c>
      <c r="J33" s="78">
        <v>0</v>
      </c>
      <c r="K33" s="79">
        <v>5896818</v>
      </c>
      <c r="L33" s="80">
        <v>204043</v>
      </c>
      <c r="M33" s="81"/>
    </row>
    <row r="34" spans="1:13" ht="15" x14ac:dyDescent="0.2">
      <c r="A34" s="93"/>
      <c r="B34" s="94"/>
      <c r="C34" s="94"/>
      <c r="D34" s="94"/>
      <c r="E34" s="94"/>
      <c r="F34" s="94"/>
      <c r="G34" s="94"/>
      <c r="H34" s="94"/>
      <c r="I34" s="94"/>
      <c r="J34" s="94"/>
      <c r="K34" s="94"/>
      <c r="L34" s="94"/>
      <c r="M34" s="94"/>
    </row>
    <row r="35" spans="1:13" ht="24" customHeight="1" x14ac:dyDescent="0.2">
      <c r="A35" s="92" t="s">
        <v>12</v>
      </c>
      <c r="B35" s="92"/>
      <c r="C35" s="92"/>
      <c r="D35" s="51">
        <v>18.722854924490029</v>
      </c>
      <c r="E35" s="8"/>
      <c r="F35" s="8"/>
      <c r="G35" s="8"/>
      <c r="H35" s="8"/>
      <c r="I35" s="8"/>
      <c r="J35" s="8"/>
      <c r="K35" s="8"/>
      <c r="L35" s="8"/>
    </row>
    <row r="36" spans="1:13" ht="23.45" customHeight="1" x14ac:dyDescent="0.2">
      <c r="A36" s="92" t="s">
        <v>13</v>
      </c>
      <c r="B36" s="92"/>
      <c r="C36" s="92"/>
      <c r="D36" s="52">
        <v>146.09341475095786</v>
      </c>
      <c r="E36" s="8"/>
      <c r="F36" s="8"/>
      <c r="G36" s="8"/>
      <c r="H36" s="8"/>
      <c r="I36" s="8"/>
      <c r="J36" s="8"/>
      <c r="K36" s="8"/>
      <c r="L36" s="8"/>
    </row>
    <row r="37" spans="1:13" ht="15" x14ac:dyDescent="0.2">
      <c r="A37" s="85" t="s">
        <v>14</v>
      </c>
      <c r="B37" s="86"/>
      <c r="C37" s="86"/>
      <c r="D37" s="87">
        <v>5907871</v>
      </c>
      <c r="E37" s="8"/>
      <c r="F37" s="36"/>
      <c r="G37" s="36"/>
      <c r="H37" s="36"/>
      <c r="I37" s="36"/>
      <c r="J37" s="36"/>
      <c r="K37" s="36"/>
      <c r="L37" s="36"/>
    </row>
    <row r="38" spans="1:13" ht="15" x14ac:dyDescent="0.2">
      <c r="A38" s="86"/>
      <c r="B38" s="86"/>
      <c r="C38" s="86"/>
      <c r="D38" s="86"/>
      <c r="E38" s="8"/>
      <c r="F38" s="36"/>
      <c r="G38" s="36"/>
      <c r="H38" s="36"/>
      <c r="I38" s="36"/>
      <c r="J38" s="36"/>
      <c r="K38" s="36"/>
      <c r="L38" s="36"/>
    </row>
    <row r="39" spans="1:13" ht="15" x14ac:dyDescent="0.2">
      <c r="A39" s="85" t="s">
        <v>18</v>
      </c>
      <c r="B39" s="86"/>
      <c r="C39" s="86"/>
      <c r="D39" s="87">
        <v>192990</v>
      </c>
      <c r="E39" s="8"/>
      <c r="F39" s="36"/>
      <c r="G39" s="36"/>
      <c r="H39" s="36"/>
      <c r="I39" s="36"/>
      <c r="J39" s="36"/>
      <c r="K39" s="36"/>
      <c r="L39" s="36"/>
    </row>
    <row r="40" spans="1:13" ht="15" x14ac:dyDescent="0.2">
      <c r="A40" s="86"/>
      <c r="B40" s="86"/>
      <c r="C40" s="86"/>
      <c r="D40" s="86"/>
      <c r="E40" s="8"/>
      <c r="F40" s="36"/>
      <c r="G40" s="36"/>
      <c r="H40" s="36"/>
      <c r="I40" s="36"/>
      <c r="J40" s="36"/>
      <c r="K40" s="36"/>
      <c r="L40" s="36"/>
    </row>
    <row r="41" spans="1:13" ht="15" x14ac:dyDescent="0.2">
      <c r="A41" s="88" t="s">
        <v>19</v>
      </c>
      <c r="B41" s="84"/>
      <c r="C41" s="84"/>
      <c r="D41" s="83">
        <v>6100861</v>
      </c>
      <c r="E41" s="8"/>
      <c r="F41" s="36"/>
      <c r="G41" s="36"/>
      <c r="H41" s="36"/>
      <c r="I41" s="36"/>
      <c r="J41" s="36"/>
      <c r="K41" s="36"/>
      <c r="L41" s="36"/>
    </row>
    <row r="42" spans="1:13" ht="15" x14ac:dyDescent="0.2">
      <c r="A42" s="84"/>
      <c r="B42" s="84"/>
      <c r="C42" s="84"/>
      <c r="D42" s="84"/>
      <c r="E42" s="8"/>
      <c r="F42" s="36"/>
      <c r="G42" s="36"/>
      <c r="H42" s="36"/>
      <c r="I42" s="36"/>
      <c r="J42" s="36"/>
      <c r="K42" s="36"/>
      <c r="L42" s="36"/>
    </row>
    <row r="43" spans="1:13" s="16" customFormat="1" ht="30" customHeight="1" x14ac:dyDescent="0.25">
      <c r="A43" s="95" t="s">
        <v>17</v>
      </c>
      <c r="B43" s="95"/>
      <c r="C43" s="95"/>
      <c r="D43" s="95"/>
      <c r="E43" s="95"/>
      <c r="F43" s="95"/>
      <c r="G43" s="95"/>
      <c r="H43" s="95"/>
      <c r="I43" s="95"/>
      <c r="J43" s="95"/>
      <c r="K43" s="95"/>
      <c r="L43" s="95"/>
      <c r="M43" s="95"/>
    </row>
    <row r="44" spans="1:13" s="15" customFormat="1" ht="50.1" customHeight="1" x14ac:dyDescent="0.2">
      <c r="A44" s="89" t="s">
        <v>53</v>
      </c>
      <c r="B44" s="89"/>
      <c r="C44" s="89"/>
      <c r="D44" s="89"/>
      <c r="E44" s="89"/>
      <c r="F44" s="89"/>
      <c r="G44" s="89"/>
      <c r="H44" s="89"/>
      <c r="I44" s="89"/>
      <c r="J44" s="89"/>
      <c r="K44" s="89"/>
      <c r="L44" s="89"/>
      <c r="M44" s="89"/>
    </row>
    <row r="45" spans="1:13" ht="50.1" customHeight="1" x14ac:dyDescent="0.2">
      <c r="A45" s="89" t="s">
        <v>54</v>
      </c>
      <c r="B45" s="89"/>
      <c r="C45" s="89"/>
      <c r="D45" s="89"/>
      <c r="E45" s="89"/>
      <c r="F45" s="89"/>
      <c r="G45" s="89"/>
      <c r="H45" s="89"/>
      <c r="I45" s="89"/>
      <c r="J45" s="89"/>
      <c r="K45" s="89"/>
      <c r="L45" s="89"/>
      <c r="M45" s="89"/>
    </row>
    <row r="46" spans="1:13" ht="50.1" customHeight="1" x14ac:dyDescent="0.2">
      <c r="A46" s="89" t="s">
        <v>55</v>
      </c>
      <c r="B46" s="89"/>
      <c r="C46" s="89"/>
      <c r="D46" s="89"/>
      <c r="E46" s="89"/>
      <c r="F46" s="89"/>
      <c r="G46" s="89"/>
      <c r="H46" s="89"/>
      <c r="I46" s="89"/>
      <c r="J46" s="89"/>
      <c r="K46" s="89"/>
      <c r="L46" s="89"/>
      <c r="M46" s="89"/>
    </row>
    <row r="47" spans="1:13" ht="73.900000000000006" customHeight="1" x14ac:dyDescent="0.2">
      <c r="A47" s="89" t="s">
        <v>56</v>
      </c>
      <c r="B47" s="89"/>
      <c r="C47" s="89"/>
      <c r="D47" s="89"/>
      <c r="E47" s="89"/>
      <c r="F47" s="89"/>
      <c r="G47" s="89"/>
      <c r="H47" s="89"/>
      <c r="I47" s="89"/>
      <c r="J47" s="89"/>
      <c r="K47" s="89"/>
      <c r="L47" s="89"/>
      <c r="M47" s="89"/>
    </row>
    <row r="48" spans="1:13" ht="50.1" customHeight="1" x14ac:dyDescent="0.2">
      <c r="A48" s="82" t="s">
        <v>57</v>
      </c>
      <c r="B48" s="82"/>
      <c r="C48" s="82"/>
      <c r="D48" s="82"/>
      <c r="E48" s="82"/>
      <c r="F48" s="82"/>
      <c r="G48" s="82"/>
      <c r="H48" s="82"/>
      <c r="I48" s="82"/>
      <c r="J48" s="82"/>
      <c r="K48" s="82"/>
      <c r="L48" s="82"/>
      <c r="M48" s="82"/>
    </row>
    <row r="49" spans="1:13" ht="50.1" customHeight="1" x14ac:dyDescent="0.2">
      <c r="A49" s="82" t="s">
        <v>58</v>
      </c>
      <c r="B49" s="82"/>
      <c r="C49" s="82"/>
      <c r="D49" s="82"/>
      <c r="E49" s="82"/>
      <c r="F49" s="82"/>
      <c r="G49" s="82"/>
      <c r="H49" s="82"/>
      <c r="I49" s="82"/>
      <c r="J49" s="82"/>
      <c r="K49" s="82"/>
      <c r="L49" s="82"/>
      <c r="M49" s="82"/>
    </row>
  </sheetData>
  <mergeCells count="18">
    <mergeCell ref="A1:L1"/>
    <mergeCell ref="A2:L2"/>
    <mergeCell ref="A35:C35"/>
    <mergeCell ref="A36:C36"/>
    <mergeCell ref="A37:C38"/>
    <mergeCell ref="D37:D38"/>
    <mergeCell ref="A34:M34"/>
    <mergeCell ref="A43:M43"/>
    <mergeCell ref="A44:M44"/>
    <mergeCell ref="A45:M45"/>
    <mergeCell ref="A46:M46"/>
    <mergeCell ref="A47:M47"/>
    <mergeCell ref="A48:M48"/>
    <mergeCell ref="A49:M49"/>
    <mergeCell ref="D41:D42"/>
    <mergeCell ref="A39:C40"/>
    <mergeCell ref="D39:D40"/>
    <mergeCell ref="A41:C42"/>
  </mergeCells>
  <phoneticPr fontId="1"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8C6BA-58E5-4EFF-9AA0-222713023562}">
  <dimension ref="A1:L38"/>
  <sheetViews>
    <sheetView zoomScaleNormal="100" workbookViewId="0">
      <selection sqref="A1:K1"/>
    </sheetView>
  </sheetViews>
  <sheetFormatPr defaultColWidth="9.140625" defaultRowHeight="15" x14ac:dyDescent="0.2"/>
  <cols>
    <col min="1" max="1" width="15.7109375" style="3" customWidth="1"/>
    <col min="2" max="2" width="17" style="38" customWidth="1"/>
    <col min="3" max="10" width="17" style="39" customWidth="1"/>
    <col min="11" max="11" width="15.85546875" style="1" customWidth="1"/>
    <col min="12" max="16384" width="9.140625" style="1"/>
  </cols>
  <sheetData>
    <row r="1" spans="1:12" ht="20.25" x14ac:dyDescent="0.3">
      <c r="A1" s="99" t="s">
        <v>0</v>
      </c>
      <c r="B1" s="99"/>
      <c r="C1" s="99"/>
      <c r="D1" s="99"/>
      <c r="E1" s="99"/>
      <c r="F1" s="99"/>
      <c r="G1" s="99"/>
      <c r="H1" s="99"/>
      <c r="I1" s="99"/>
      <c r="J1" s="99"/>
      <c r="K1" s="99"/>
    </row>
    <row r="2" spans="1:12" ht="18" x14ac:dyDescent="0.25">
      <c r="A2" s="100" t="s">
        <v>4</v>
      </c>
      <c r="B2" s="100"/>
      <c r="C2" s="100"/>
      <c r="D2" s="100"/>
      <c r="E2" s="100"/>
      <c r="F2" s="100"/>
      <c r="G2" s="100"/>
      <c r="H2" s="100"/>
      <c r="I2" s="100"/>
      <c r="J2" s="100"/>
      <c r="K2" s="100"/>
    </row>
    <row r="3" spans="1:12" x14ac:dyDescent="0.2">
      <c r="A3" s="3" t="s">
        <v>1</v>
      </c>
      <c r="B3" s="38">
        <v>2024</v>
      </c>
      <c r="C3" s="38"/>
    </row>
    <row r="4" spans="1:12" x14ac:dyDescent="0.2">
      <c r="A4" s="3" t="s">
        <v>2</v>
      </c>
      <c r="B4" s="40">
        <v>45324</v>
      </c>
      <c r="C4" s="40"/>
    </row>
    <row r="5" spans="1:12" ht="31.5" x14ac:dyDescent="0.25">
      <c r="A5" s="25" t="s">
        <v>3</v>
      </c>
      <c r="B5" s="26" t="s">
        <v>30</v>
      </c>
      <c r="C5" s="30" t="s">
        <v>31</v>
      </c>
      <c r="D5" s="37" t="s">
        <v>32</v>
      </c>
      <c r="E5" s="26" t="s">
        <v>33</v>
      </c>
      <c r="F5" s="26" t="s">
        <v>34</v>
      </c>
      <c r="G5" s="26" t="s">
        <v>35</v>
      </c>
      <c r="H5" s="26" t="s">
        <v>36</v>
      </c>
      <c r="I5" s="26" t="s">
        <v>37</v>
      </c>
      <c r="J5" s="30" t="s">
        <v>38</v>
      </c>
      <c r="K5" s="37" t="s">
        <v>39</v>
      </c>
      <c r="L5" s="26" t="s">
        <v>16</v>
      </c>
    </row>
    <row r="6" spans="1:12" x14ac:dyDescent="0.2">
      <c r="A6" s="4">
        <v>45323</v>
      </c>
      <c r="B6" s="42">
        <v>50047</v>
      </c>
      <c r="C6" s="43">
        <v>23407</v>
      </c>
      <c r="D6" s="44">
        <v>0</v>
      </c>
      <c r="E6" s="45">
        <v>0</v>
      </c>
      <c r="F6" s="45">
        <v>0</v>
      </c>
      <c r="G6" s="45">
        <v>0</v>
      </c>
      <c r="H6" s="45">
        <v>0</v>
      </c>
      <c r="I6" s="45">
        <v>0</v>
      </c>
      <c r="J6" s="43">
        <v>41489</v>
      </c>
      <c r="K6" s="17">
        <v>114943</v>
      </c>
      <c r="L6" s="104" t="s">
        <v>60</v>
      </c>
    </row>
    <row r="7" spans="1:12" x14ac:dyDescent="0.2">
      <c r="A7" s="4">
        <v>45324</v>
      </c>
      <c r="B7" s="42">
        <v>49828</v>
      </c>
      <c r="C7" s="43">
        <v>23125</v>
      </c>
      <c r="D7" s="44">
        <v>0</v>
      </c>
      <c r="E7" s="45">
        <v>0</v>
      </c>
      <c r="F7" s="45">
        <v>0</v>
      </c>
      <c r="G7" s="45">
        <v>0</v>
      </c>
      <c r="H7" s="45">
        <v>0</v>
      </c>
      <c r="I7" s="45">
        <v>0</v>
      </c>
      <c r="J7" s="43">
        <v>41510</v>
      </c>
      <c r="K7" s="17">
        <v>114463</v>
      </c>
      <c r="L7" s="104" t="s">
        <v>60</v>
      </c>
    </row>
    <row r="8" spans="1:12" x14ac:dyDescent="0.2">
      <c r="A8" s="4">
        <v>45325</v>
      </c>
      <c r="B8" s="42">
        <v>49822</v>
      </c>
      <c r="C8" s="43">
        <v>22990</v>
      </c>
      <c r="D8" s="44">
        <v>0</v>
      </c>
      <c r="E8" s="45">
        <v>0</v>
      </c>
      <c r="F8" s="45">
        <v>0</v>
      </c>
      <c r="G8" s="45">
        <v>0</v>
      </c>
      <c r="H8" s="45">
        <v>0</v>
      </c>
      <c r="I8" s="45">
        <v>0</v>
      </c>
      <c r="J8" s="43">
        <v>41464</v>
      </c>
      <c r="K8" s="17">
        <v>114276</v>
      </c>
      <c r="L8" s="104" t="s">
        <v>60</v>
      </c>
    </row>
    <row r="9" spans="1:12" x14ac:dyDescent="0.2">
      <c r="A9" s="4">
        <v>45326</v>
      </c>
      <c r="B9" s="42">
        <v>49915</v>
      </c>
      <c r="C9" s="43">
        <v>23034</v>
      </c>
      <c r="D9" s="44">
        <v>0</v>
      </c>
      <c r="E9" s="45">
        <v>0</v>
      </c>
      <c r="F9" s="45">
        <v>0</v>
      </c>
      <c r="G9" s="45">
        <v>0</v>
      </c>
      <c r="H9" s="45">
        <v>0</v>
      </c>
      <c r="I9" s="45">
        <v>0</v>
      </c>
      <c r="J9" s="43">
        <v>41467</v>
      </c>
      <c r="K9" s="17">
        <v>114416</v>
      </c>
      <c r="L9" s="104" t="s">
        <v>60</v>
      </c>
    </row>
    <row r="10" spans="1:12" x14ac:dyDescent="0.2">
      <c r="A10" s="4">
        <v>45327</v>
      </c>
      <c r="B10" s="42">
        <v>52769</v>
      </c>
      <c r="C10" s="43">
        <v>30109</v>
      </c>
      <c r="D10" s="44">
        <v>0</v>
      </c>
      <c r="E10" s="45">
        <v>0</v>
      </c>
      <c r="F10" s="45">
        <v>0</v>
      </c>
      <c r="G10" s="45">
        <v>0</v>
      </c>
      <c r="H10" s="45">
        <v>0</v>
      </c>
      <c r="I10" s="45">
        <v>0</v>
      </c>
      <c r="J10" s="43">
        <v>41666</v>
      </c>
      <c r="K10" s="17">
        <v>124544</v>
      </c>
      <c r="L10" s="104" t="s">
        <v>60</v>
      </c>
    </row>
    <row r="11" spans="1:12" x14ac:dyDescent="0.2">
      <c r="A11" s="4">
        <v>45328</v>
      </c>
      <c r="B11" s="42">
        <v>62753</v>
      </c>
      <c r="C11" s="43">
        <v>48998</v>
      </c>
      <c r="D11" s="44">
        <v>0</v>
      </c>
      <c r="E11" s="45">
        <v>0</v>
      </c>
      <c r="F11" s="45">
        <v>0</v>
      </c>
      <c r="G11" s="45">
        <v>0</v>
      </c>
      <c r="H11" s="45">
        <v>0</v>
      </c>
      <c r="I11" s="45">
        <v>0</v>
      </c>
      <c r="J11" s="43">
        <v>43228</v>
      </c>
      <c r="K11" s="17">
        <v>154979</v>
      </c>
      <c r="L11" s="104" t="s">
        <v>60</v>
      </c>
    </row>
    <row r="12" spans="1:12" x14ac:dyDescent="0.2">
      <c r="A12" s="4">
        <v>45329</v>
      </c>
      <c r="B12" s="42">
        <v>70873</v>
      </c>
      <c r="C12" s="43">
        <v>55126</v>
      </c>
      <c r="D12" s="44">
        <v>0</v>
      </c>
      <c r="E12" s="45">
        <v>0</v>
      </c>
      <c r="F12" s="45">
        <v>0</v>
      </c>
      <c r="G12" s="45">
        <v>0</v>
      </c>
      <c r="H12" s="45">
        <v>0</v>
      </c>
      <c r="I12" s="45">
        <v>0</v>
      </c>
      <c r="J12" s="43">
        <v>45533</v>
      </c>
      <c r="K12" s="17">
        <v>171532</v>
      </c>
      <c r="L12" s="104" t="s">
        <v>60</v>
      </c>
    </row>
    <row r="13" spans="1:12" x14ac:dyDescent="0.2">
      <c r="A13" s="4">
        <v>45330</v>
      </c>
      <c r="B13" s="42">
        <v>73319</v>
      </c>
      <c r="C13" s="43">
        <v>50834</v>
      </c>
      <c r="D13" s="44">
        <v>0</v>
      </c>
      <c r="E13" s="45">
        <v>0</v>
      </c>
      <c r="F13" s="45">
        <v>0</v>
      </c>
      <c r="G13" s="45">
        <v>0</v>
      </c>
      <c r="H13" s="45">
        <v>0</v>
      </c>
      <c r="I13" s="45">
        <v>0</v>
      </c>
      <c r="J13" s="43">
        <v>45866</v>
      </c>
      <c r="K13" s="17">
        <v>170019</v>
      </c>
      <c r="L13" s="104" t="s">
        <v>60</v>
      </c>
    </row>
    <row r="14" spans="1:12" x14ac:dyDescent="0.2">
      <c r="A14" s="4">
        <v>45331</v>
      </c>
      <c r="B14" s="42">
        <v>70124</v>
      </c>
      <c r="C14" s="43">
        <v>45899</v>
      </c>
      <c r="D14" s="44">
        <v>0</v>
      </c>
      <c r="E14" s="45">
        <v>0</v>
      </c>
      <c r="F14" s="45">
        <v>0</v>
      </c>
      <c r="G14" s="45">
        <v>0</v>
      </c>
      <c r="H14" s="45">
        <v>0</v>
      </c>
      <c r="I14" s="45">
        <v>0</v>
      </c>
      <c r="J14" s="43">
        <v>45576</v>
      </c>
      <c r="K14" s="17">
        <v>161599</v>
      </c>
      <c r="L14" s="104" t="s">
        <v>60</v>
      </c>
    </row>
    <row r="15" spans="1:12" x14ac:dyDescent="0.2">
      <c r="A15" s="4">
        <v>45332</v>
      </c>
      <c r="B15" s="42">
        <v>67355</v>
      </c>
      <c r="C15" s="43">
        <v>42448</v>
      </c>
      <c r="D15" s="44">
        <v>0</v>
      </c>
      <c r="E15" s="45">
        <v>0</v>
      </c>
      <c r="F15" s="45">
        <v>0</v>
      </c>
      <c r="G15" s="45">
        <v>0</v>
      </c>
      <c r="H15" s="45">
        <v>0</v>
      </c>
      <c r="I15" s="45">
        <v>0</v>
      </c>
      <c r="J15" s="43">
        <v>45275</v>
      </c>
      <c r="K15" s="17">
        <v>155078</v>
      </c>
      <c r="L15" s="104" t="s">
        <v>60</v>
      </c>
    </row>
    <row r="16" spans="1:12" x14ac:dyDescent="0.2">
      <c r="A16" s="4">
        <v>45333</v>
      </c>
      <c r="B16" s="42">
        <v>65445</v>
      </c>
      <c r="C16" s="43">
        <v>40229</v>
      </c>
      <c r="D16" s="44">
        <v>0</v>
      </c>
      <c r="E16" s="45">
        <v>0</v>
      </c>
      <c r="F16" s="45">
        <v>0</v>
      </c>
      <c r="G16" s="45">
        <v>0</v>
      </c>
      <c r="H16" s="45">
        <v>0</v>
      </c>
      <c r="I16" s="45">
        <v>0</v>
      </c>
      <c r="J16" s="43">
        <v>45085</v>
      </c>
      <c r="K16" s="17">
        <v>150759</v>
      </c>
      <c r="L16" s="104" t="s">
        <v>60</v>
      </c>
    </row>
    <row r="17" spans="1:12" x14ac:dyDescent="0.2">
      <c r="A17" s="4">
        <v>45334</v>
      </c>
      <c r="B17" s="42">
        <v>63918</v>
      </c>
      <c r="C17" s="43">
        <v>39020</v>
      </c>
      <c r="D17" s="44">
        <v>0</v>
      </c>
      <c r="E17" s="45">
        <v>0</v>
      </c>
      <c r="F17" s="45">
        <v>0</v>
      </c>
      <c r="G17" s="45">
        <v>0</v>
      </c>
      <c r="H17" s="45">
        <v>0</v>
      </c>
      <c r="I17" s="45">
        <v>0</v>
      </c>
      <c r="J17" s="43">
        <v>44902</v>
      </c>
      <c r="K17" s="17">
        <v>147840</v>
      </c>
      <c r="L17" s="104" t="s">
        <v>60</v>
      </c>
    </row>
    <row r="18" spans="1:12" x14ac:dyDescent="0.2">
      <c r="A18" s="4">
        <v>45335</v>
      </c>
      <c r="B18" s="42">
        <v>63030</v>
      </c>
      <c r="C18" s="43">
        <v>38675</v>
      </c>
      <c r="D18" s="44">
        <v>0</v>
      </c>
      <c r="E18" s="45">
        <v>0</v>
      </c>
      <c r="F18" s="45">
        <v>0</v>
      </c>
      <c r="G18" s="45">
        <v>0</v>
      </c>
      <c r="H18" s="45">
        <v>0</v>
      </c>
      <c r="I18" s="45">
        <v>0</v>
      </c>
      <c r="J18" s="43">
        <v>44880</v>
      </c>
      <c r="K18" s="17">
        <v>146585</v>
      </c>
      <c r="L18" s="104" t="s">
        <v>60</v>
      </c>
    </row>
    <row r="19" spans="1:12" x14ac:dyDescent="0.2">
      <c r="A19" s="4">
        <v>45336</v>
      </c>
      <c r="B19" s="42">
        <v>62663</v>
      </c>
      <c r="C19" s="43">
        <v>38781</v>
      </c>
      <c r="D19" s="44">
        <v>0</v>
      </c>
      <c r="E19" s="45">
        <v>0</v>
      </c>
      <c r="F19" s="45">
        <v>0</v>
      </c>
      <c r="G19" s="45">
        <v>0</v>
      </c>
      <c r="H19" s="45">
        <v>0</v>
      </c>
      <c r="I19" s="45">
        <v>0</v>
      </c>
      <c r="J19" s="43">
        <v>44717</v>
      </c>
      <c r="K19" s="17">
        <v>146161</v>
      </c>
      <c r="L19" s="104" t="s">
        <v>60</v>
      </c>
    </row>
    <row r="20" spans="1:12" x14ac:dyDescent="0.2">
      <c r="A20" s="4">
        <v>45337</v>
      </c>
      <c r="B20" s="42">
        <v>63669</v>
      </c>
      <c r="C20" s="43">
        <v>39133</v>
      </c>
      <c r="D20" s="44">
        <v>0</v>
      </c>
      <c r="E20" s="45">
        <v>0</v>
      </c>
      <c r="F20" s="45">
        <v>0</v>
      </c>
      <c r="G20" s="45">
        <v>0</v>
      </c>
      <c r="H20" s="45">
        <v>0</v>
      </c>
      <c r="I20" s="45">
        <v>0</v>
      </c>
      <c r="J20" s="43">
        <v>44398</v>
      </c>
      <c r="K20" s="17">
        <v>147200</v>
      </c>
      <c r="L20" s="104" t="s">
        <v>60</v>
      </c>
    </row>
    <row r="21" spans="1:12" x14ac:dyDescent="0.2">
      <c r="A21" s="4">
        <v>45338</v>
      </c>
      <c r="B21" s="42">
        <v>64780</v>
      </c>
      <c r="C21" s="43">
        <v>38901</v>
      </c>
      <c r="D21" s="44">
        <v>0</v>
      </c>
      <c r="E21" s="45">
        <v>0</v>
      </c>
      <c r="F21" s="45">
        <v>0</v>
      </c>
      <c r="G21" s="45">
        <v>0</v>
      </c>
      <c r="H21" s="45">
        <v>0</v>
      </c>
      <c r="I21" s="45">
        <v>0</v>
      </c>
      <c r="J21" s="43">
        <v>44546</v>
      </c>
      <c r="K21" s="17">
        <v>148227</v>
      </c>
      <c r="L21" s="104" t="s">
        <v>60</v>
      </c>
    </row>
    <row r="22" spans="1:12" x14ac:dyDescent="0.2">
      <c r="A22" s="4">
        <v>45339</v>
      </c>
      <c r="B22" s="42">
        <v>65509</v>
      </c>
      <c r="C22" s="43">
        <v>38878</v>
      </c>
      <c r="D22" s="44">
        <v>0</v>
      </c>
      <c r="E22" s="45">
        <v>0</v>
      </c>
      <c r="F22" s="45">
        <v>0</v>
      </c>
      <c r="G22" s="45">
        <v>0</v>
      </c>
      <c r="H22" s="45">
        <v>0</v>
      </c>
      <c r="I22" s="45">
        <v>0</v>
      </c>
      <c r="J22" s="43">
        <v>44613</v>
      </c>
      <c r="K22" s="17">
        <v>149000</v>
      </c>
      <c r="L22" s="104" t="s">
        <v>60</v>
      </c>
    </row>
    <row r="23" spans="1:12" x14ac:dyDescent="0.2">
      <c r="A23" s="4">
        <v>45340</v>
      </c>
      <c r="B23" s="42">
        <v>66173</v>
      </c>
      <c r="C23" s="43">
        <v>38690</v>
      </c>
      <c r="D23" s="44">
        <v>0</v>
      </c>
      <c r="E23" s="45">
        <v>0</v>
      </c>
      <c r="F23" s="45">
        <v>0</v>
      </c>
      <c r="G23" s="45">
        <v>0</v>
      </c>
      <c r="H23" s="45">
        <v>0</v>
      </c>
      <c r="I23" s="45">
        <v>0</v>
      </c>
      <c r="J23" s="43">
        <v>44644</v>
      </c>
      <c r="K23" s="17">
        <v>149507</v>
      </c>
      <c r="L23" s="104" t="s">
        <v>60</v>
      </c>
    </row>
    <row r="24" spans="1:12" x14ac:dyDescent="0.2">
      <c r="A24" s="4">
        <v>45341</v>
      </c>
      <c r="B24" s="42">
        <v>65952</v>
      </c>
      <c r="C24" s="43">
        <v>38122</v>
      </c>
      <c r="D24" s="44">
        <v>0</v>
      </c>
      <c r="E24" s="45">
        <v>0</v>
      </c>
      <c r="F24" s="45">
        <v>0</v>
      </c>
      <c r="G24" s="45">
        <v>0</v>
      </c>
      <c r="H24" s="45">
        <v>0</v>
      </c>
      <c r="I24" s="45">
        <v>0</v>
      </c>
      <c r="J24" s="43">
        <v>44606</v>
      </c>
      <c r="K24" s="17">
        <v>148680</v>
      </c>
      <c r="L24" s="104" t="s">
        <v>60</v>
      </c>
    </row>
    <row r="25" spans="1:12" x14ac:dyDescent="0.2">
      <c r="A25" s="4">
        <v>45342</v>
      </c>
      <c r="B25" s="42">
        <v>66725</v>
      </c>
      <c r="C25" s="43">
        <v>39318</v>
      </c>
      <c r="D25" s="44">
        <v>0</v>
      </c>
      <c r="E25" s="45">
        <v>0</v>
      </c>
      <c r="F25" s="45">
        <v>0</v>
      </c>
      <c r="G25" s="45">
        <v>0</v>
      </c>
      <c r="H25" s="45">
        <v>0</v>
      </c>
      <c r="I25" s="45">
        <v>0</v>
      </c>
      <c r="J25" s="43">
        <v>44722</v>
      </c>
      <c r="K25" s="17">
        <v>150765</v>
      </c>
      <c r="L25" s="104" t="s">
        <v>60</v>
      </c>
    </row>
    <row r="26" spans="1:12" x14ac:dyDescent="0.2">
      <c r="A26" s="4">
        <v>45343</v>
      </c>
      <c r="B26" s="42">
        <v>76093</v>
      </c>
      <c r="C26" s="43">
        <v>56450</v>
      </c>
      <c r="D26" s="44">
        <v>0</v>
      </c>
      <c r="E26" s="45">
        <v>0</v>
      </c>
      <c r="F26" s="45">
        <v>0</v>
      </c>
      <c r="G26" s="45">
        <v>0</v>
      </c>
      <c r="H26" s="45">
        <v>0</v>
      </c>
      <c r="I26" s="45">
        <v>0</v>
      </c>
      <c r="J26" s="43">
        <v>46184</v>
      </c>
      <c r="K26" s="17">
        <v>178727</v>
      </c>
      <c r="L26" s="104" t="s">
        <v>60</v>
      </c>
    </row>
    <row r="27" spans="1:12" x14ac:dyDescent="0.2">
      <c r="A27" s="4">
        <v>45344</v>
      </c>
      <c r="B27" s="42">
        <v>84192</v>
      </c>
      <c r="C27" s="43">
        <v>72423</v>
      </c>
      <c r="D27" s="44">
        <v>0</v>
      </c>
      <c r="E27" s="45">
        <v>0</v>
      </c>
      <c r="F27" s="45">
        <v>0</v>
      </c>
      <c r="G27" s="45">
        <v>0</v>
      </c>
      <c r="H27" s="45">
        <v>0</v>
      </c>
      <c r="I27" s="45">
        <v>0</v>
      </c>
      <c r="J27" s="43">
        <v>47717</v>
      </c>
      <c r="K27" s="17">
        <v>204332</v>
      </c>
      <c r="L27" s="104" t="s">
        <v>60</v>
      </c>
    </row>
    <row r="28" spans="1:12" x14ac:dyDescent="0.2">
      <c r="A28" s="4">
        <v>45345</v>
      </c>
      <c r="B28" s="42">
        <v>85877</v>
      </c>
      <c r="C28" s="43">
        <v>74584</v>
      </c>
      <c r="D28" s="44">
        <v>0</v>
      </c>
      <c r="E28" s="45">
        <v>0</v>
      </c>
      <c r="F28" s="45">
        <v>0</v>
      </c>
      <c r="G28" s="45">
        <v>0</v>
      </c>
      <c r="H28" s="45">
        <v>0</v>
      </c>
      <c r="I28" s="45">
        <v>0</v>
      </c>
      <c r="J28" s="43">
        <v>47901</v>
      </c>
      <c r="K28" s="17">
        <v>208362</v>
      </c>
      <c r="L28" s="104" t="s">
        <v>60</v>
      </c>
    </row>
    <row r="29" spans="1:12" x14ac:dyDescent="0.2">
      <c r="A29" s="4">
        <v>45346</v>
      </c>
      <c r="B29" s="42">
        <v>83490</v>
      </c>
      <c r="C29" s="43">
        <v>69554</v>
      </c>
      <c r="D29" s="44">
        <v>0</v>
      </c>
      <c r="E29" s="45">
        <v>0</v>
      </c>
      <c r="F29" s="45">
        <v>0</v>
      </c>
      <c r="G29" s="45">
        <v>0</v>
      </c>
      <c r="H29" s="45">
        <v>0</v>
      </c>
      <c r="I29" s="45">
        <v>0</v>
      </c>
      <c r="J29" s="43">
        <v>47613</v>
      </c>
      <c r="K29" s="17">
        <v>200657</v>
      </c>
      <c r="L29" s="104" t="s">
        <v>60</v>
      </c>
    </row>
    <row r="30" spans="1:12" x14ac:dyDescent="0.2">
      <c r="A30" s="4">
        <v>45347</v>
      </c>
      <c r="B30" s="42">
        <v>81429</v>
      </c>
      <c r="C30" s="43">
        <v>63891</v>
      </c>
      <c r="D30" s="44">
        <v>0</v>
      </c>
      <c r="E30" s="45">
        <v>0</v>
      </c>
      <c r="F30" s="45">
        <v>0</v>
      </c>
      <c r="G30" s="45">
        <v>0</v>
      </c>
      <c r="H30" s="45">
        <v>0</v>
      </c>
      <c r="I30" s="45">
        <v>0</v>
      </c>
      <c r="J30" s="43">
        <v>47352</v>
      </c>
      <c r="K30" s="17">
        <v>192672</v>
      </c>
      <c r="L30" s="104" t="s">
        <v>60</v>
      </c>
    </row>
    <row r="31" spans="1:12" x14ac:dyDescent="0.2">
      <c r="A31" s="4">
        <v>45348</v>
      </c>
      <c r="B31" s="42">
        <v>79022</v>
      </c>
      <c r="C31" s="43">
        <v>59534</v>
      </c>
      <c r="D31" s="44">
        <v>0</v>
      </c>
      <c r="E31" s="45">
        <v>0</v>
      </c>
      <c r="F31" s="45">
        <v>0</v>
      </c>
      <c r="G31" s="45">
        <v>0</v>
      </c>
      <c r="H31" s="45">
        <v>0</v>
      </c>
      <c r="I31" s="45">
        <v>0</v>
      </c>
      <c r="J31" s="43">
        <v>47010</v>
      </c>
      <c r="K31" s="17">
        <v>185566</v>
      </c>
      <c r="L31" s="104" t="s">
        <v>60</v>
      </c>
    </row>
    <row r="32" spans="1:12" x14ac:dyDescent="0.2">
      <c r="A32" s="4">
        <v>45349</v>
      </c>
      <c r="B32" s="42">
        <v>77438</v>
      </c>
      <c r="C32" s="43">
        <v>56147</v>
      </c>
      <c r="D32" s="44">
        <v>0</v>
      </c>
      <c r="E32" s="45">
        <v>0</v>
      </c>
      <c r="F32" s="45">
        <v>0</v>
      </c>
      <c r="G32" s="45">
        <v>0</v>
      </c>
      <c r="H32" s="45">
        <v>0</v>
      </c>
      <c r="I32" s="45">
        <v>0</v>
      </c>
      <c r="J32" s="43">
        <v>46720</v>
      </c>
      <c r="K32" s="17">
        <v>180305</v>
      </c>
      <c r="L32" s="104" t="s">
        <v>60</v>
      </c>
    </row>
    <row r="33" spans="1:12" x14ac:dyDescent="0.2">
      <c r="A33" s="4">
        <v>45350</v>
      </c>
      <c r="B33" s="42">
        <v>77667</v>
      </c>
      <c r="C33" s="43">
        <v>52480</v>
      </c>
      <c r="D33" s="44">
        <v>0</v>
      </c>
      <c r="E33" s="45">
        <v>0</v>
      </c>
      <c r="F33" s="45">
        <v>0</v>
      </c>
      <c r="G33" s="45">
        <v>0</v>
      </c>
      <c r="H33" s="45">
        <v>0</v>
      </c>
      <c r="I33" s="45">
        <v>0</v>
      </c>
      <c r="J33" s="43">
        <v>46514</v>
      </c>
      <c r="K33" s="17">
        <v>176661</v>
      </c>
      <c r="L33" s="104" t="s">
        <v>60</v>
      </c>
    </row>
    <row r="34" spans="1:12" x14ac:dyDescent="0.2">
      <c r="A34" s="4">
        <v>45351</v>
      </c>
      <c r="B34" s="42">
        <v>77722</v>
      </c>
      <c r="C34" s="43">
        <v>50511</v>
      </c>
      <c r="D34" s="44">
        <v>0</v>
      </c>
      <c r="E34" s="45">
        <v>0</v>
      </c>
      <c r="F34" s="45">
        <v>0</v>
      </c>
      <c r="G34" s="45">
        <v>0</v>
      </c>
      <c r="H34" s="45">
        <v>0</v>
      </c>
      <c r="I34" s="45">
        <v>0</v>
      </c>
      <c r="J34" s="43">
        <v>46242</v>
      </c>
      <c r="K34" s="17">
        <v>174475</v>
      </c>
      <c r="L34" s="104" t="s">
        <v>60</v>
      </c>
    </row>
    <row r="35" spans="1:12" ht="30" customHeight="1" x14ac:dyDescent="0.2">
      <c r="A35" s="101" t="s">
        <v>16</v>
      </c>
      <c r="B35" s="101"/>
      <c r="C35" s="101"/>
      <c r="D35" s="101"/>
      <c r="E35" s="101"/>
      <c r="F35" s="101"/>
      <c r="G35" s="101"/>
      <c r="H35" s="101"/>
      <c r="I35" s="101"/>
      <c r="J35" s="101"/>
      <c r="K35" s="101"/>
      <c r="L35" s="101"/>
    </row>
    <row r="36" spans="1:12" ht="60" customHeight="1" x14ac:dyDescent="0.2">
      <c r="A36" s="96" t="s">
        <v>53</v>
      </c>
      <c r="B36" s="97"/>
      <c r="C36" s="97"/>
      <c r="D36" s="97"/>
      <c r="E36" s="97"/>
      <c r="F36" s="97"/>
      <c r="G36" s="97"/>
      <c r="H36" s="97"/>
      <c r="I36" s="97"/>
      <c r="J36" s="97"/>
      <c r="K36" s="97"/>
      <c r="L36" s="98"/>
    </row>
    <row r="37" spans="1:12" ht="60" customHeight="1" x14ac:dyDescent="0.2">
      <c r="A37" s="96" t="s">
        <v>54</v>
      </c>
      <c r="B37" s="97"/>
      <c r="C37" s="97"/>
      <c r="D37" s="97"/>
      <c r="E37" s="97"/>
      <c r="F37" s="97"/>
      <c r="G37" s="97"/>
      <c r="H37" s="97"/>
      <c r="I37" s="97"/>
      <c r="J37" s="97"/>
      <c r="K37" s="97"/>
      <c r="L37" s="98"/>
    </row>
    <row r="38" spans="1:12" ht="75" customHeight="1" x14ac:dyDescent="0.2">
      <c r="A38" s="96" t="s">
        <v>55</v>
      </c>
      <c r="B38" s="97"/>
      <c r="C38" s="97"/>
      <c r="D38" s="97"/>
      <c r="E38" s="97"/>
      <c r="F38" s="97"/>
      <c r="G38" s="97"/>
      <c r="H38" s="97"/>
      <c r="I38" s="97"/>
      <c r="J38" s="97"/>
      <c r="K38" s="97"/>
      <c r="L38" s="98"/>
    </row>
  </sheetData>
  <mergeCells count="6">
    <mergeCell ref="A38:L38"/>
    <mergeCell ref="A1:K1"/>
    <mergeCell ref="A2:K2"/>
    <mergeCell ref="A35:L35"/>
    <mergeCell ref="A36:L36"/>
    <mergeCell ref="A37:L37"/>
  </mergeCells>
  <phoneticPr fontId="1" type="noConversion"/>
  <dataValidations count="2">
    <dataValidation type="list" allowBlank="1" showInputMessage="1" showErrorMessage="1" sqref="B3" xr:uid="{633FFC27-28C9-46FE-A6D1-30A4E49B87B4}">
      <formula1>"2023,2024,2025,2026,2027,2028,2029,2030,2031,2032,2033,2034,2035,2036,2037,2038,2039,2040,2041,2042,2043"</formula1>
    </dataValidation>
    <dataValidation type="list" allowBlank="1" showInputMessage="1" showErrorMessage="1" sqref="B4" xr:uid="{DD04CE3F-19A0-4495-AC0B-F996FF2AF01E}">
      <formula1>"1-Jan,2-Feb,3-Mar,4-Apr,5-May,6-Jun,7-Jul,8-Aug,9-Sep,10-Oct,11-Nov,12-Dec"</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AA783-D5EA-4B6C-A080-E36993A774E0}">
  <dimension ref="A1:M36"/>
  <sheetViews>
    <sheetView zoomScaleNormal="100" workbookViewId="0">
      <selection sqref="A1:E1"/>
    </sheetView>
  </sheetViews>
  <sheetFormatPr defaultColWidth="9.140625" defaultRowHeight="15" x14ac:dyDescent="0.2"/>
  <cols>
    <col min="1" max="1" width="15.7109375" style="3" customWidth="1"/>
    <col min="2" max="2" width="16.7109375" style="38" customWidth="1"/>
    <col min="3" max="4" width="16.7109375" style="39" customWidth="1"/>
    <col min="5" max="5" width="16.7109375" style="46" customWidth="1"/>
    <col min="6" max="16384" width="9.140625" style="1"/>
  </cols>
  <sheetData>
    <row r="1" spans="1:13" ht="20.25" x14ac:dyDescent="0.3">
      <c r="A1" s="99" t="s">
        <v>0</v>
      </c>
      <c r="B1" s="99"/>
      <c r="C1" s="99"/>
      <c r="D1" s="99"/>
      <c r="E1" s="99"/>
      <c r="F1" s="6"/>
      <c r="G1" s="6"/>
      <c r="H1" s="6"/>
      <c r="I1" s="6"/>
      <c r="J1" s="6"/>
      <c r="K1" s="6"/>
      <c r="L1" s="6"/>
      <c r="M1" s="6"/>
    </row>
    <row r="2" spans="1:13" ht="18" x14ac:dyDescent="0.25">
      <c r="A2" s="100" t="s">
        <v>5</v>
      </c>
      <c r="B2" s="100"/>
      <c r="C2" s="100"/>
      <c r="D2" s="100"/>
      <c r="E2" s="100"/>
      <c r="F2" s="7"/>
      <c r="G2" s="7"/>
      <c r="H2" s="7"/>
      <c r="I2" s="7"/>
      <c r="J2" s="7"/>
      <c r="K2" s="7"/>
      <c r="L2" s="7"/>
      <c r="M2" s="7"/>
    </row>
    <row r="3" spans="1:13" x14ac:dyDescent="0.2">
      <c r="A3" s="3" t="s">
        <v>1</v>
      </c>
      <c r="B3" s="38">
        <f>'Upper Springs'!B3</f>
        <v>2024</v>
      </c>
      <c r="C3" s="38"/>
    </row>
    <row r="4" spans="1:13" x14ac:dyDescent="0.2">
      <c r="A4" s="3" t="s">
        <v>2</v>
      </c>
      <c r="B4" s="40">
        <v>45324</v>
      </c>
      <c r="C4" s="40"/>
    </row>
    <row r="5" spans="1:13" ht="31.5" x14ac:dyDescent="0.25">
      <c r="A5" s="25" t="s">
        <v>3</v>
      </c>
      <c r="B5" s="26" t="s">
        <v>40</v>
      </c>
      <c r="C5" s="26" t="s">
        <v>41</v>
      </c>
      <c r="D5" s="27" t="s">
        <v>42</v>
      </c>
      <c r="E5" s="37" t="s">
        <v>43</v>
      </c>
      <c r="F5" s="26" t="s">
        <v>16</v>
      </c>
    </row>
    <row r="6" spans="1:13" x14ac:dyDescent="0.2">
      <c r="A6" s="4">
        <v>45323</v>
      </c>
      <c r="B6" s="42">
        <v>27550</v>
      </c>
      <c r="C6" s="41">
        <v>0</v>
      </c>
      <c r="D6" s="43">
        <v>8723</v>
      </c>
      <c r="E6" s="44">
        <v>36273</v>
      </c>
      <c r="F6" s="53"/>
    </row>
    <row r="7" spans="1:13" x14ac:dyDescent="0.2">
      <c r="A7" s="4">
        <v>45324</v>
      </c>
      <c r="B7" s="42">
        <v>27476</v>
      </c>
      <c r="C7" s="41">
        <v>0</v>
      </c>
      <c r="D7" s="43">
        <v>8627</v>
      </c>
      <c r="E7" s="44">
        <v>36103</v>
      </c>
      <c r="F7" s="53"/>
    </row>
    <row r="8" spans="1:13" x14ac:dyDescent="0.2">
      <c r="A8" s="4">
        <v>45325</v>
      </c>
      <c r="B8" s="42">
        <v>27449</v>
      </c>
      <c r="C8" s="41">
        <v>0</v>
      </c>
      <c r="D8" s="43">
        <v>8575</v>
      </c>
      <c r="E8" s="44">
        <v>36024</v>
      </c>
      <c r="F8" s="53"/>
    </row>
    <row r="9" spans="1:13" x14ac:dyDescent="0.2">
      <c r="A9" s="4">
        <v>45326</v>
      </c>
      <c r="B9" s="42">
        <v>27404</v>
      </c>
      <c r="C9" s="41">
        <v>0</v>
      </c>
      <c r="D9" s="43">
        <v>8475</v>
      </c>
      <c r="E9" s="44">
        <v>35879</v>
      </c>
      <c r="F9" s="53"/>
    </row>
    <row r="10" spans="1:13" x14ac:dyDescent="0.2">
      <c r="A10" s="4">
        <v>45327</v>
      </c>
      <c r="B10" s="42">
        <v>27567</v>
      </c>
      <c r="C10" s="41">
        <v>0</v>
      </c>
      <c r="D10" s="43">
        <v>8648</v>
      </c>
      <c r="E10" s="44">
        <v>36215</v>
      </c>
      <c r="F10" s="53"/>
    </row>
    <row r="11" spans="1:13" x14ac:dyDescent="0.2">
      <c r="A11" s="4">
        <v>45328</v>
      </c>
      <c r="B11" s="42">
        <v>28489</v>
      </c>
      <c r="C11" s="41">
        <v>0</v>
      </c>
      <c r="D11" s="43">
        <v>9828</v>
      </c>
      <c r="E11" s="44">
        <v>38317</v>
      </c>
      <c r="F11" s="53"/>
    </row>
    <row r="12" spans="1:13" x14ac:dyDescent="0.2">
      <c r="A12" s="4">
        <v>45329</v>
      </c>
      <c r="B12" s="42">
        <v>29720</v>
      </c>
      <c r="C12" s="41">
        <v>0</v>
      </c>
      <c r="D12" s="43">
        <v>16005</v>
      </c>
      <c r="E12" s="44">
        <v>45725</v>
      </c>
      <c r="F12" s="53"/>
    </row>
    <row r="13" spans="1:13" x14ac:dyDescent="0.2">
      <c r="A13" s="4">
        <v>45330</v>
      </c>
      <c r="B13" s="42">
        <v>30642</v>
      </c>
      <c r="C13" s="41">
        <v>0</v>
      </c>
      <c r="D13" s="43">
        <v>19215</v>
      </c>
      <c r="E13" s="44">
        <v>49857</v>
      </c>
      <c r="F13" s="53"/>
    </row>
    <row r="14" spans="1:13" x14ac:dyDescent="0.2">
      <c r="A14" s="4">
        <v>45331</v>
      </c>
      <c r="B14" s="42">
        <v>31399</v>
      </c>
      <c r="C14" s="41">
        <v>0</v>
      </c>
      <c r="D14" s="43">
        <v>21980</v>
      </c>
      <c r="E14" s="44">
        <v>53379</v>
      </c>
      <c r="F14" s="53"/>
    </row>
    <row r="15" spans="1:13" x14ac:dyDescent="0.2">
      <c r="A15" s="4">
        <v>45332</v>
      </c>
      <c r="B15" s="42">
        <v>31931</v>
      </c>
      <c r="C15" s="41">
        <v>0</v>
      </c>
      <c r="D15" s="43">
        <v>23059</v>
      </c>
      <c r="E15" s="44">
        <v>54990</v>
      </c>
      <c r="F15" s="53"/>
    </row>
    <row r="16" spans="1:13" x14ac:dyDescent="0.2">
      <c r="A16" s="4">
        <v>45333</v>
      </c>
      <c r="B16" s="42">
        <v>32327</v>
      </c>
      <c r="C16" s="41">
        <v>0</v>
      </c>
      <c r="D16" s="43">
        <v>24095</v>
      </c>
      <c r="E16" s="44">
        <v>56422</v>
      </c>
      <c r="F16" s="53"/>
    </row>
    <row r="17" spans="1:6" x14ac:dyDescent="0.2">
      <c r="A17" s="4">
        <v>45334</v>
      </c>
      <c r="B17" s="42">
        <v>32577</v>
      </c>
      <c r="C17" s="41">
        <v>0</v>
      </c>
      <c r="D17" s="43">
        <v>23128</v>
      </c>
      <c r="E17" s="44">
        <v>55705</v>
      </c>
      <c r="F17" s="53"/>
    </row>
    <row r="18" spans="1:6" x14ac:dyDescent="0.2">
      <c r="A18" s="4">
        <v>45335</v>
      </c>
      <c r="B18" s="42">
        <v>32719</v>
      </c>
      <c r="C18" s="41">
        <v>0</v>
      </c>
      <c r="D18" s="43">
        <v>24830</v>
      </c>
      <c r="E18" s="44">
        <v>57549</v>
      </c>
      <c r="F18" s="53"/>
    </row>
    <row r="19" spans="1:6" x14ac:dyDescent="0.2">
      <c r="A19" s="4">
        <v>45336</v>
      </c>
      <c r="B19" s="42">
        <v>32733</v>
      </c>
      <c r="C19" s="41">
        <v>0</v>
      </c>
      <c r="D19" s="43">
        <v>24668</v>
      </c>
      <c r="E19" s="44">
        <v>57401</v>
      </c>
      <c r="F19" s="53"/>
    </row>
    <row r="20" spans="1:6" x14ac:dyDescent="0.2">
      <c r="A20" s="4">
        <v>45337</v>
      </c>
      <c r="B20" s="42">
        <v>32721</v>
      </c>
      <c r="C20" s="41">
        <v>0</v>
      </c>
      <c r="D20" s="43">
        <v>24315</v>
      </c>
      <c r="E20" s="44">
        <v>57036</v>
      </c>
      <c r="F20" s="53"/>
    </row>
    <row r="21" spans="1:6" x14ac:dyDescent="0.2">
      <c r="A21" s="4">
        <v>45338</v>
      </c>
      <c r="B21" s="42">
        <v>32749</v>
      </c>
      <c r="C21" s="41">
        <v>0</v>
      </c>
      <c r="D21" s="43">
        <v>24195</v>
      </c>
      <c r="E21" s="44">
        <v>56944</v>
      </c>
      <c r="F21" s="53"/>
    </row>
    <row r="22" spans="1:6" x14ac:dyDescent="0.2">
      <c r="A22" s="4">
        <v>45339</v>
      </c>
      <c r="B22" s="42">
        <v>32702</v>
      </c>
      <c r="C22" s="41">
        <v>0</v>
      </c>
      <c r="D22" s="43">
        <v>24282</v>
      </c>
      <c r="E22" s="44">
        <v>56984</v>
      </c>
      <c r="F22" s="53"/>
    </row>
    <row r="23" spans="1:6" x14ac:dyDescent="0.2">
      <c r="A23" s="4">
        <v>45340</v>
      </c>
      <c r="B23" s="42">
        <v>32675</v>
      </c>
      <c r="C23" s="41">
        <v>0</v>
      </c>
      <c r="D23" s="43">
        <v>24895</v>
      </c>
      <c r="E23" s="44">
        <v>57570</v>
      </c>
      <c r="F23" s="53"/>
    </row>
    <row r="24" spans="1:6" x14ac:dyDescent="0.2">
      <c r="A24" s="4">
        <v>45341</v>
      </c>
      <c r="B24" s="42">
        <v>32631</v>
      </c>
      <c r="C24" s="41">
        <v>0</v>
      </c>
      <c r="D24" s="43">
        <v>24280</v>
      </c>
      <c r="E24" s="44">
        <v>56911</v>
      </c>
      <c r="F24" s="53"/>
    </row>
    <row r="25" spans="1:6" x14ac:dyDescent="0.2">
      <c r="A25" s="4">
        <v>45342</v>
      </c>
      <c r="B25" s="42">
        <v>32639</v>
      </c>
      <c r="C25" s="41">
        <v>0</v>
      </c>
      <c r="D25" s="43">
        <v>24087</v>
      </c>
      <c r="E25" s="44">
        <v>56726</v>
      </c>
      <c r="F25" s="53"/>
    </row>
    <row r="26" spans="1:6" x14ac:dyDescent="0.2">
      <c r="A26" s="4">
        <v>45343</v>
      </c>
      <c r="B26" s="42">
        <v>32808</v>
      </c>
      <c r="C26" s="41">
        <v>0</v>
      </c>
      <c r="D26" s="43">
        <v>23973</v>
      </c>
      <c r="E26" s="44">
        <v>56781</v>
      </c>
      <c r="F26" s="53"/>
    </row>
    <row r="27" spans="1:6" x14ac:dyDescent="0.2">
      <c r="A27" s="4">
        <v>45344</v>
      </c>
      <c r="B27" s="42">
        <v>33002</v>
      </c>
      <c r="C27" s="41">
        <v>0</v>
      </c>
      <c r="D27" s="43">
        <v>25462</v>
      </c>
      <c r="E27" s="44">
        <v>58464</v>
      </c>
      <c r="F27" s="53"/>
    </row>
    <row r="28" spans="1:6" x14ac:dyDescent="0.2">
      <c r="A28" s="4">
        <v>45345</v>
      </c>
      <c r="B28" s="42">
        <v>33192</v>
      </c>
      <c r="C28" s="41">
        <v>0</v>
      </c>
      <c r="D28" s="43">
        <v>24793</v>
      </c>
      <c r="E28" s="44">
        <v>57985</v>
      </c>
      <c r="F28" s="53"/>
    </row>
    <row r="29" spans="1:6" x14ac:dyDescent="0.2">
      <c r="A29" s="4">
        <v>45346</v>
      </c>
      <c r="B29" s="42">
        <v>33282</v>
      </c>
      <c r="C29" s="41">
        <v>0</v>
      </c>
      <c r="D29" s="43">
        <v>25638</v>
      </c>
      <c r="E29" s="44">
        <v>58920</v>
      </c>
      <c r="F29" s="53"/>
    </row>
    <row r="30" spans="1:6" x14ac:dyDescent="0.2">
      <c r="A30" s="4">
        <v>45347</v>
      </c>
      <c r="B30" s="42">
        <v>33382</v>
      </c>
      <c r="C30" s="41">
        <v>0</v>
      </c>
      <c r="D30" s="43">
        <v>25650</v>
      </c>
      <c r="E30" s="44">
        <v>59032</v>
      </c>
      <c r="F30" s="53"/>
    </row>
    <row r="31" spans="1:6" x14ac:dyDescent="0.2">
      <c r="A31" s="4">
        <v>45348</v>
      </c>
      <c r="B31" s="42">
        <v>33426</v>
      </c>
      <c r="C31" s="41">
        <v>0</v>
      </c>
      <c r="D31" s="43">
        <v>25575</v>
      </c>
      <c r="E31" s="44">
        <v>59001</v>
      </c>
      <c r="F31" s="53"/>
    </row>
    <row r="32" spans="1:6" x14ac:dyDescent="0.2">
      <c r="A32" s="4">
        <v>45349</v>
      </c>
      <c r="B32" s="42">
        <v>33439</v>
      </c>
      <c r="C32" s="41">
        <v>0</v>
      </c>
      <c r="D32" s="43">
        <v>25979</v>
      </c>
      <c r="E32" s="44">
        <v>59418</v>
      </c>
      <c r="F32" s="53"/>
    </row>
    <row r="33" spans="1:12" x14ac:dyDescent="0.2">
      <c r="A33" s="4">
        <v>45350</v>
      </c>
      <c r="B33" s="42">
        <v>33390</v>
      </c>
      <c r="C33" s="41">
        <v>0</v>
      </c>
      <c r="D33" s="43">
        <v>25488</v>
      </c>
      <c r="E33" s="44">
        <v>58878</v>
      </c>
      <c r="F33" s="53"/>
    </row>
    <row r="34" spans="1:12" x14ac:dyDescent="0.2">
      <c r="A34" s="4">
        <v>45351</v>
      </c>
      <c r="B34" s="42">
        <v>33317</v>
      </c>
      <c r="C34" s="41">
        <v>0</v>
      </c>
      <c r="D34" s="43">
        <v>24725</v>
      </c>
      <c r="E34" s="44">
        <v>58042</v>
      </c>
      <c r="F34" s="53"/>
    </row>
    <row r="35" spans="1:12" x14ac:dyDescent="0.2">
      <c r="A35" s="101" t="s">
        <v>16</v>
      </c>
      <c r="B35" s="101"/>
      <c r="C35" s="101"/>
      <c r="D35" s="101"/>
      <c r="E35" s="101"/>
      <c r="F35" s="101"/>
      <c r="G35" s="101"/>
      <c r="H35" s="101"/>
      <c r="I35" s="101"/>
      <c r="J35" s="101"/>
      <c r="K35" s="101"/>
      <c r="L35" s="101"/>
    </row>
    <row r="36" spans="1:12" x14ac:dyDescent="0.2">
      <c r="A36" s="96"/>
      <c r="B36" s="97"/>
      <c r="C36" s="97"/>
      <c r="D36" s="97"/>
      <c r="E36" s="97"/>
      <c r="F36" s="97"/>
      <c r="G36" s="97"/>
      <c r="H36" s="97"/>
      <c r="I36" s="97"/>
      <c r="J36" s="97"/>
      <c r="K36" s="97"/>
      <c r="L36" s="98"/>
    </row>
  </sheetData>
  <mergeCells count="4">
    <mergeCell ref="A1:E1"/>
    <mergeCell ref="A2:E2"/>
    <mergeCell ref="A35:L35"/>
    <mergeCell ref="A36:L36"/>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CBB0-CA26-419F-9E0C-C91788CE1DD0}">
  <dimension ref="A1:L37"/>
  <sheetViews>
    <sheetView zoomScaleNormal="100" workbookViewId="0"/>
  </sheetViews>
  <sheetFormatPr defaultColWidth="9.140625" defaultRowHeight="15" x14ac:dyDescent="0.2"/>
  <cols>
    <col min="1" max="1" width="15.7109375" style="3" customWidth="1"/>
    <col min="2" max="2" width="18.5703125" style="3" customWidth="1"/>
    <col min="3" max="3" width="10.7109375" style="2" bestFit="1" customWidth="1"/>
    <col min="4" max="16384" width="9.140625" style="1"/>
  </cols>
  <sheetData>
    <row r="1" spans="1:7" ht="20.25" x14ac:dyDescent="0.3">
      <c r="A1" s="50" t="s">
        <v>0</v>
      </c>
      <c r="B1" s="6"/>
      <c r="C1" s="6"/>
      <c r="D1" s="6"/>
      <c r="E1" s="6"/>
      <c r="F1" s="6"/>
      <c r="G1" s="6"/>
    </row>
    <row r="2" spans="1:7" ht="18" x14ac:dyDescent="0.25">
      <c r="A2" s="49" t="s">
        <v>47</v>
      </c>
      <c r="B2" s="7"/>
      <c r="C2" s="7"/>
      <c r="D2" s="7"/>
      <c r="E2" s="7"/>
      <c r="F2" s="7"/>
      <c r="G2" s="7"/>
    </row>
    <row r="3" spans="1:7" x14ac:dyDescent="0.2">
      <c r="A3" s="3" t="s">
        <v>1</v>
      </c>
      <c r="B3" s="3">
        <f>'Upper Springs'!B3</f>
        <v>2024</v>
      </c>
      <c r="C3" s="8"/>
    </row>
    <row r="4" spans="1:7" x14ac:dyDescent="0.2">
      <c r="A4" s="3" t="s">
        <v>2</v>
      </c>
      <c r="B4" s="12">
        <v>45324</v>
      </c>
      <c r="C4" s="9"/>
    </row>
    <row r="5" spans="1:7" ht="31.5" x14ac:dyDescent="0.25">
      <c r="A5" s="22" t="s">
        <v>3</v>
      </c>
      <c r="B5" s="24" t="s">
        <v>44</v>
      </c>
      <c r="C5" s="24" t="s">
        <v>49</v>
      </c>
      <c r="D5" s="10"/>
      <c r="E5" s="11"/>
      <c r="F5" s="11"/>
    </row>
    <row r="6" spans="1:7" x14ac:dyDescent="0.2">
      <c r="A6" s="29">
        <v>45323</v>
      </c>
      <c r="B6" s="72">
        <v>153833</v>
      </c>
      <c r="C6" s="73">
        <v>4</v>
      </c>
    </row>
    <row r="7" spans="1:7" x14ac:dyDescent="0.2">
      <c r="A7" s="29">
        <v>45324</v>
      </c>
      <c r="B7" s="72">
        <v>141117</v>
      </c>
      <c r="C7" s="73">
        <v>4</v>
      </c>
    </row>
    <row r="8" spans="1:7" x14ac:dyDescent="0.2">
      <c r="A8" s="29">
        <v>45325</v>
      </c>
      <c r="B8" s="72">
        <v>153424</v>
      </c>
      <c r="C8" s="73">
        <v>4</v>
      </c>
    </row>
    <row r="9" spans="1:7" x14ac:dyDescent="0.2">
      <c r="A9" s="29">
        <v>45326</v>
      </c>
      <c r="B9" s="72">
        <v>142580</v>
      </c>
      <c r="C9" s="73">
        <v>4</v>
      </c>
    </row>
    <row r="10" spans="1:7" x14ac:dyDescent="0.2">
      <c r="A10" s="29">
        <v>45327</v>
      </c>
      <c r="B10" s="72">
        <v>162676</v>
      </c>
      <c r="C10" s="73">
        <v>4</v>
      </c>
    </row>
    <row r="11" spans="1:7" x14ac:dyDescent="0.2">
      <c r="A11" s="29">
        <v>45328</v>
      </c>
      <c r="B11" s="72">
        <v>182925</v>
      </c>
      <c r="C11" s="73">
        <v>4</v>
      </c>
    </row>
    <row r="12" spans="1:7" x14ac:dyDescent="0.2">
      <c r="A12" s="29">
        <v>45329</v>
      </c>
      <c r="B12" s="72">
        <v>223435</v>
      </c>
      <c r="C12" s="73">
        <v>4</v>
      </c>
    </row>
    <row r="13" spans="1:7" x14ac:dyDescent="0.2">
      <c r="A13" s="29">
        <v>45330</v>
      </c>
      <c r="B13" s="72">
        <v>219033</v>
      </c>
      <c r="C13" s="73">
        <v>4</v>
      </c>
    </row>
    <row r="14" spans="1:7" x14ac:dyDescent="0.2">
      <c r="A14" s="29">
        <v>45331</v>
      </c>
      <c r="B14" s="72">
        <v>227384</v>
      </c>
      <c r="C14" s="73">
        <v>4</v>
      </c>
    </row>
    <row r="15" spans="1:7" x14ac:dyDescent="0.2">
      <c r="A15" s="29">
        <v>45332</v>
      </c>
      <c r="B15" s="72">
        <v>211129</v>
      </c>
      <c r="C15" s="73">
        <v>4</v>
      </c>
    </row>
    <row r="16" spans="1:7" x14ac:dyDescent="0.2">
      <c r="A16" s="29">
        <v>45333</v>
      </c>
      <c r="B16" s="72">
        <v>218535</v>
      </c>
      <c r="C16" s="73">
        <v>4</v>
      </c>
    </row>
    <row r="17" spans="1:3" ht="15.6" customHeight="1" x14ac:dyDescent="0.2">
      <c r="A17" s="29">
        <v>45334</v>
      </c>
      <c r="B17" s="72">
        <v>204933</v>
      </c>
      <c r="C17" s="73">
        <v>4</v>
      </c>
    </row>
    <row r="18" spans="1:3" x14ac:dyDescent="0.2">
      <c r="A18" s="29">
        <v>45335</v>
      </c>
      <c r="B18" s="72">
        <v>171226</v>
      </c>
      <c r="C18" s="73">
        <v>4</v>
      </c>
    </row>
    <row r="19" spans="1:3" x14ac:dyDescent="0.2">
      <c r="A19" s="29">
        <v>45336</v>
      </c>
      <c r="B19" s="72">
        <v>204732</v>
      </c>
      <c r="C19" s="73">
        <v>4</v>
      </c>
    </row>
    <row r="20" spans="1:3" x14ac:dyDescent="0.2">
      <c r="A20" s="29">
        <v>45337</v>
      </c>
      <c r="B20" s="72">
        <v>216709</v>
      </c>
      <c r="C20" s="73">
        <v>4</v>
      </c>
    </row>
    <row r="21" spans="1:3" x14ac:dyDescent="0.2">
      <c r="A21" s="29">
        <v>45338</v>
      </c>
      <c r="B21" s="72">
        <v>206991</v>
      </c>
      <c r="C21" s="73">
        <v>4</v>
      </c>
    </row>
    <row r="22" spans="1:3" x14ac:dyDescent="0.2">
      <c r="A22" s="29">
        <v>45339</v>
      </c>
      <c r="B22" s="72">
        <v>219022</v>
      </c>
      <c r="C22" s="73">
        <v>4</v>
      </c>
    </row>
    <row r="23" spans="1:3" x14ac:dyDescent="0.2">
      <c r="A23" s="29">
        <v>45340</v>
      </c>
      <c r="B23" s="72">
        <v>207827</v>
      </c>
      <c r="C23" s="73">
        <v>4</v>
      </c>
    </row>
    <row r="24" spans="1:3" x14ac:dyDescent="0.2">
      <c r="A24" s="29">
        <v>45341</v>
      </c>
      <c r="B24" s="72">
        <v>217826</v>
      </c>
      <c r="C24" s="73">
        <v>4</v>
      </c>
    </row>
    <row r="25" spans="1:3" x14ac:dyDescent="0.2">
      <c r="A25" s="29">
        <v>45342</v>
      </c>
      <c r="B25" s="72">
        <v>209701</v>
      </c>
      <c r="C25" s="73">
        <v>4</v>
      </c>
    </row>
    <row r="26" spans="1:3" x14ac:dyDescent="0.2">
      <c r="A26" s="29">
        <v>45343</v>
      </c>
      <c r="B26" s="72">
        <v>250209</v>
      </c>
      <c r="C26" s="73">
        <v>4</v>
      </c>
    </row>
    <row r="27" spans="1:3" x14ac:dyDescent="0.2">
      <c r="A27" s="29">
        <v>45344</v>
      </c>
      <c r="B27" s="72">
        <v>268234</v>
      </c>
      <c r="C27" s="73">
        <v>4</v>
      </c>
    </row>
    <row r="28" spans="1:3" x14ac:dyDescent="0.2">
      <c r="A28" s="29">
        <v>45345</v>
      </c>
      <c r="B28" s="72">
        <v>284090</v>
      </c>
      <c r="C28" s="73">
        <v>4</v>
      </c>
    </row>
    <row r="29" spans="1:3" x14ac:dyDescent="0.2">
      <c r="A29" s="29">
        <v>45346</v>
      </c>
      <c r="B29" s="72">
        <v>244346</v>
      </c>
      <c r="C29" s="73">
        <v>4</v>
      </c>
    </row>
    <row r="30" spans="1:3" x14ac:dyDescent="0.2">
      <c r="A30" s="29">
        <v>45347</v>
      </c>
      <c r="B30" s="72">
        <v>268837</v>
      </c>
      <c r="C30" s="73">
        <v>4</v>
      </c>
    </row>
    <row r="31" spans="1:3" x14ac:dyDescent="0.2">
      <c r="A31" s="29">
        <v>45348</v>
      </c>
      <c r="B31" s="72">
        <v>250907</v>
      </c>
      <c r="C31" s="73">
        <v>4</v>
      </c>
    </row>
    <row r="32" spans="1:3" x14ac:dyDescent="0.2">
      <c r="A32" s="29">
        <v>45349</v>
      </c>
      <c r="B32" s="72">
        <v>112798</v>
      </c>
      <c r="C32" s="73">
        <v>4</v>
      </c>
    </row>
    <row r="33" spans="1:12" x14ac:dyDescent="0.2">
      <c r="A33" s="29">
        <v>45350</v>
      </c>
      <c r="B33" s="72">
        <v>16290</v>
      </c>
      <c r="C33" s="73">
        <v>4</v>
      </c>
    </row>
    <row r="34" spans="1:12" x14ac:dyDescent="0.2">
      <c r="A34" s="29">
        <v>45351</v>
      </c>
      <c r="B34" s="72">
        <v>113079</v>
      </c>
      <c r="C34" s="73">
        <v>4</v>
      </c>
    </row>
    <row r="35" spans="1:12" ht="30" customHeight="1" x14ac:dyDescent="0.2">
      <c r="A35" s="101" t="s">
        <v>16</v>
      </c>
      <c r="B35" s="101"/>
      <c r="C35" s="101"/>
      <c r="D35" s="101"/>
      <c r="E35" s="101"/>
      <c r="F35" s="101"/>
      <c r="G35" s="101"/>
      <c r="H35" s="101"/>
      <c r="I35" s="101"/>
      <c r="J35" s="101"/>
      <c r="K35" s="101"/>
      <c r="L35" s="101"/>
    </row>
    <row r="36" spans="1:12" ht="131.44999999999999" customHeight="1" x14ac:dyDescent="0.2">
      <c r="A36" s="96" t="s">
        <v>56</v>
      </c>
      <c r="B36" s="97"/>
      <c r="C36" s="97"/>
      <c r="D36" s="97"/>
      <c r="E36" s="97"/>
      <c r="F36" s="97"/>
      <c r="G36" s="97"/>
      <c r="H36" s="97"/>
      <c r="I36" s="97"/>
      <c r="J36" s="97"/>
      <c r="K36" s="97"/>
      <c r="L36" s="98"/>
    </row>
    <row r="37" spans="1:12" ht="14.25" x14ac:dyDescent="0.2">
      <c r="A37" s="1"/>
      <c r="B37" s="1"/>
      <c r="C37" s="1"/>
    </row>
  </sheetData>
  <mergeCells count="2">
    <mergeCell ref="A35:L35"/>
    <mergeCell ref="A36:L36"/>
  </mergeCells>
  <phoneticPr fontId="1" type="noConversion"/>
  <pageMargins left="0.7" right="0.7" top="0.75" bottom="0.75" header="0.3" footer="0.3"/>
  <pageSetup orientation="portrait"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E7EAF-B3DC-461C-9826-C8B698AD18E9}">
  <dimension ref="A1:N36"/>
  <sheetViews>
    <sheetView zoomScaleNormal="100" workbookViewId="0">
      <selection sqref="A1:F1"/>
    </sheetView>
  </sheetViews>
  <sheetFormatPr defaultColWidth="9.140625" defaultRowHeight="15" x14ac:dyDescent="0.2"/>
  <cols>
    <col min="1" max="1" width="15.7109375" style="3" customWidth="1"/>
    <col min="2" max="2" width="15.28515625" style="3" bestFit="1" customWidth="1"/>
    <col min="3" max="3" width="9.85546875" style="2" bestFit="1" customWidth="1"/>
    <col min="4" max="4" width="17.85546875" style="2" customWidth="1"/>
    <col min="5" max="5" width="20.28515625" style="2" customWidth="1"/>
    <col min="6" max="6" width="10.85546875" style="1" customWidth="1"/>
    <col min="7" max="16384" width="9.140625" style="1"/>
  </cols>
  <sheetData>
    <row r="1" spans="1:14" ht="20.25" x14ac:dyDescent="0.3">
      <c r="A1" s="99" t="s">
        <v>0</v>
      </c>
      <c r="B1" s="99"/>
      <c r="C1" s="99"/>
      <c r="D1" s="99"/>
      <c r="E1" s="99"/>
      <c r="F1" s="99"/>
      <c r="G1" s="6"/>
      <c r="H1" s="6"/>
      <c r="I1" s="6"/>
      <c r="J1" s="6"/>
      <c r="K1" s="6"/>
      <c r="L1" s="6"/>
      <c r="M1" s="6"/>
      <c r="N1" s="6"/>
    </row>
    <row r="2" spans="1:14" ht="18" x14ac:dyDescent="0.25">
      <c r="A2" s="100" t="s">
        <v>48</v>
      </c>
      <c r="B2" s="100"/>
      <c r="C2" s="100"/>
      <c r="D2" s="100"/>
      <c r="E2" s="100"/>
      <c r="F2" s="100"/>
      <c r="G2" s="7"/>
      <c r="H2" s="7"/>
      <c r="I2" s="7"/>
      <c r="J2" s="7"/>
      <c r="K2" s="7"/>
      <c r="L2" s="7"/>
      <c r="M2" s="7"/>
      <c r="N2" s="7"/>
    </row>
    <row r="3" spans="1:14" x14ac:dyDescent="0.2">
      <c r="A3" s="3" t="s">
        <v>1</v>
      </c>
      <c r="B3" s="3">
        <f>'Upper Springs'!B3</f>
        <v>2024</v>
      </c>
      <c r="C3" s="3"/>
    </row>
    <row r="4" spans="1:14" x14ac:dyDescent="0.2">
      <c r="A4" s="3" t="s">
        <v>2</v>
      </c>
      <c r="B4" s="12">
        <v>45324</v>
      </c>
      <c r="C4" s="12"/>
    </row>
    <row r="5" spans="1:14" ht="31.5" x14ac:dyDescent="0.25">
      <c r="A5" s="22" t="s">
        <v>3</v>
      </c>
      <c r="B5" s="24" t="s">
        <v>44</v>
      </c>
      <c r="C5" s="57" t="s">
        <v>16</v>
      </c>
      <c r="D5" s="1"/>
      <c r="E5" s="1"/>
    </row>
    <row r="6" spans="1:14" x14ac:dyDescent="0.2">
      <c r="A6" s="29">
        <v>45323</v>
      </c>
      <c r="B6" s="31">
        <v>0</v>
      </c>
      <c r="C6" s="59">
        <v>5</v>
      </c>
      <c r="D6" s="13"/>
      <c r="E6" s="13"/>
      <c r="F6" s="13"/>
      <c r="G6" s="13"/>
      <c r="H6" s="13"/>
      <c r="I6" s="13"/>
      <c r="J6" s="13"/>
      <c r="K6" s="13"/>
    </row>
    <row r="7" spans="1:14" x14ac:dyDescent="0.2">
      <c r="A7" s="29">
        <v>45324</v>
      </c>
      <c r="B7" s="31">
        <v>12060</v>
      </c>
      <c r="C7" s="59">
        <v>5</v>
      </c>
      <c r="D7" s="13"/>
      <c r="E7" s="13"/>
      <c r="F7" s="13"/>
      <c r="G7" s="13"/>
      <c r="H7" s="13"/>
      <c r="I7" s="13"/>
      <c r="J7" s="13"/>
      <c r="K7" s="13"/>
    </row>
    <row r="8" spans="1:14" x14ac:dyDescent="0.2">
      <c r="A8" s="29">
        <v>45325</v>
      </c>
      <c r="B8" s="31">
        <v>0</v>
      </c>
      <c r="C8" s="59">
        <v>5</v>
      </c>
      <c r="D8" s="13"/>
      <c r="E8" s="13"/>
      <c r="F8" s="13"/>
      <c r="G8" s="13"/>
      <c r="H8" s="13"/>
      <c r="I8" s="13"/>
      <c r="J8" s="13"/>
      <c r="K8" s="13"/>
    </row>
    <row r="9" spans="1:14" x14ac:dyDescent="0.2">
      <c r="A9" s="29">
        <v>45326</v>
      </c>
      <c r="B9" s="31">
        <v>10545</v>
      </c>
      <c r="C9" s="59">
        <v>5</v>
      </c>
      <c r="D9" s="13"/>
      <c r="E9" s="13"/>
      <c r="F9" s="13"/>
      <c r="G9" s="13"/>
      <c r="H9" s="13"/>
      <c r="I9" s="13"/>
      <c r="J9" s="13"/>
      <c r="K9" s="13"/>
    </row>
    <row r="10" spans="1:14" x14ac:dyDescent="0.2">
      <c r="A10" s="29">
        <v>45327</v>
      </c>
      <c r="B10" s="31">
        <v>0</v>
      </c>
      <c r="C10" s="59">
        <v>5</v>
      </c>
      <c r="D10" s="13"/>
      <c r="E10" s="13"/>
      <c r="F10" s="13"/>
      <c r="G10" s="13"/>
      <c r="H10" s="13"/>
      <c r="I10" s="13"/>
      <c r="J10" s="13"/>
      <c r="K10" s="13"/>
    </row>
    <row r="11" spans="1:14" x14ac:dyDescent="0.2">
      <c r="A11" s="29">
        <v>45328</v>
      </c>
      <c r="B11" s="31">
        <v>9300</v>
      </c>
      <c r="C11" s="59">
        <v>5</v>
      </c>
      <c r="D11" s="13"/>
      <c r="E11" s="13"/>
      <c r="F11" s="13"/>
      <c r="G11" s="13"/>
      <c r="H11" s="13"/>
      <c r="I11" s="13"/>
      <c r="J11" s="13"/>
      <c r="K11" s="13"/>
    </row>
    <row r="12" spans="1:14" x14ac:dyDescent="0.2">
      <c r="A12" s="29">
        <v>45329</v>
      </c>
      <c r="B12" s="31">
        <v>0</v>
      </c>
      <c r="C12" s="59">
        <v>5</v>
      </c>
      <c r="D12" s="13"/>
      <c r="E12" s="13"/>
      <c r="F12" s="13"/>
      <c r="G12" s="13"/>
      <c r="H12" s="13"/>
      <c r="I12" s="13"/>
      <c r="J12" s="13"/>
      <c r="K12" s="13"/>
    </row>
    <row r="13" spans="1:14" x14ac:dyDescent="0.2">
      <c r="A13" s="29">
        <v>45330</v>
      </c>
      <c r="B13" s="31">
        <v>9000</v>
      </c>
      <c r="C13" s="59">
        <v>5</v>
      </c>
      <c r="D13" s="13"/>
      <c r="E13" s="13"/>
      <c r="F13" s="13"/>
      <c r="G13" s="13"/>
      <c r="H13" s="13"/>
      <c r="I13" s="13"/>
      <c r="J13" s="13"/>
      <c r="K13" s="13"/>
    </row>
    <row r="14" spans="1:14" x14ac:dyDescent="0.2">
      <c r="A14" s="29">
        <v>45331</v>
      </c>
      <c r="B14" s="31">
        <v>0</v>
      </c>
      <c r="C14" s="59">
        <v>5</v>
      </c>
      <c r="D14" s="13"/>
      <c r="E14" s="13"/>
      <c r="F14" s="13"/>
      <c r="G14" s="13"/>
      <c r="H14" s="13"/>
      <c r="I14" s="13"/>
      <c r="J14" s="13"/>
      <c r="K14" s="13"/>
    </row>
    <row r="15" spans="1:14" x14ac:dyDescent="0.2">
      <c r="A15" s="29">
        <v>45332</v>
      </c>
      <c r="B15" s="31">
        <v>10290</v>
      </c>
      <c r="C15" s="59">
        <v>5</v>
      </c>
      <c r="D15" s="13"/>
      <c r="E15" s="13"/>
      <c r="F15" s="13"/>
      <c r="G15" s="13"/>
      <c r="H15" s="13"/>
      <c r="I15" s="13"/>
      <c r="J15" s="13"/>
      <c r="K15" s="13"/>
    </row>
    <row r="16" spans="1:14" x14ac:dyDescent="0.2">
      <c r="A16" s="29">
        <v>45333</v>
      </c>
      <c r="B16" s="31">
        <v>0</v>
      </c>
      <c r="C16" s="59">
        <v>5</v>
      </c>
      <c r="D16" s="13"/>
      <c r="E16" s="13"/>
      <c r="F16" s="13"/>
      <c r="G16" s="13"/>
      <c r="H16" s="13"/>
      <c r="I16" s="13"/>
      <c r="J16" s="13"/>
      <c r="K16" s="13"/>
    </row>
    <row r="17" spans="1:11" x14ac:dyDescent="0.2">
      <c r="A17" s="29">
        <v>45334</v>
      </c>
      <c r="B17" s="31">
        <v>8355</v>
      </c>
      <c r="C17" s="59">
        <v>5</v>
      </c>
      <c r="D17" s="13"/>
      <c r="E17" s="13"/>
      <c r="F17" s="13"/>
      <c r="G17" s="13"/>
      <c r="H17" s="13"/>
      <c r="I17" s="13"/>
      <c r="J17" s="13"/>
      <c r="K17" s="13"/>
    </row>
    <row r="18" spans="1:11" x14ac:dyDescent="0.2">
      <c r="A18" s="29">
        <v>45335</v>
      </c>
      <c r="B18" s="31">
        <v>0</v>
      </c>
      <c r="C18" s="59">
        <v>5</v>
      </c>
      <c r="D18" s="13"/>
      <c r="E18" s="13"/>
      <c r="F18" s="13"/>
      <c r="G18" s="13"/>
      <c r="H18" s="13"/>
      <c r="I18" s="13"/>
      <c r="J18" s="13"/>
      <c r="K18" s="13"/>
    </row>
    <row r="19" spans="1:11" x14ac:dyDescent="0.2">
      <c r="A19" s="29">
        <v>45336</v>
      </c>
      <c r="B19" s="31">
        <v>9165</v>
      </c>
      <c r="C19" s="59">
        <v>5</v>
      </c>
      <c r="D19" s="13"/>
      <c r="E19" s="13"/>
      <c r="F19" s="13"/>
      <c r="G19" s="13"/>
      <c r="H19" s="13"/>
      <c r="I19" s="13"/>
      <c r="J19" s="13"/>
      <c r="K19" s="13"/>
    </row>
    <row r="20" spans="1:11" x14ac:dyDescent="0.2">
      <c r="A20" s="29">
        <v>45337</v>
      </c>
      <c r="B20" s="31">
        <v>0</v>
      </c>
      <c r="C20" s="59">
        <v>5</v>
      </c>
      <c r="D20" s="13"/>
      <c r="E20" s="13"/>
      <c r="F20" s="13"/>
      <c r="G20" s="13"/>
      <c r="H20" s="13"/>
      <c r="I20" s="13"/>
      <c r="J20" s="13"/>
      <c r="K20" s="13"/>
    </row>
    <row r="21" spans="1:11" x14ac:dyDescent="0.2">
      <c r="A21" s="29">
        <v>45338</v>
      </c>
      <c r="B21" s="31">
        <v>10170</v>
      </c>
      <c r="C21" s="59">
        <v>5</v>
      </c>
      <c r="D21" s="13"/>
      <c r="E21" s="13"/>
      <c r="F21" s="13"/>
      <c r="G21" s="13"/>
      <c r="H21" s="13"/>
      <c r="I21" s="13"/>
      <c r="J21" s="13"/>
      <c r="K21" s="13"/>
    </row>
    <row r="22" spans="1:11" x14ac:dyDescent="0.2">
      <c r="A22" s="29">
        <v>45339</v>
      </c>
      <c r="B22" s="31">
        <v>0</v>
      </c>
      <c r="C22" s="59">
        <v>5</v>
      </c>
      <c r="D22" s="13"/>
      <c r="E22" s="13"/>
      <c r="F22" s="13"/>
      <c r="G22" s="13"/>
      <c r="H22" s="13"/>
      <c r="I22" s="13"/>
      <c r="J22" s="13"/>
      <c r="K22" s="13"/>
    </row>
    <row r="23" spans="1:11" x14ac:dyDescent="0.2">
      <c r="A23" s="29">
        <v>45340</v>
      </c>
      <c r="B23" s="31">
        <v>8370</v>
      </c>
      <c r="C23" s="59">
        <v>5</v>
      </c>
      <c r="D23" s="13"/>
      <c r="E23" s="13"/>
      <c r="F23" s="13"/>
      <c r="G23" s="13"/>
      <c r="H23" s="13"/>
      <c r="I23" s="13"/>
      <c r="J23" s="13"/>
      <c r="K23" s="13"/>
    </row>
    <row r="24" spans="1:11" x14ac:dyDescent="0.2">
      <c r="A24" s="29">
        <v>45341</v>
      </c>
      <c r="B24" s="31">
        <v>0</v>
      </c>
      <c r="C24" s="59">
        <v>5</v>
      </c>
      <c r="D24" s="13"/>
      <c r="E24" s="13"/>
      <c r="F24" s="13"/>
      <c r="G24" s="13"/>
      <c r="H24" s="13"/>
      <c r="I24" s="13"/>
      <c r="J24" s="13"/>
      <c r="K24" s="13"/>
    </row>
    <row r="25" spans="1:11" x14ac:dyDescent="0.2">
      <c r="A25" s="29">
        <v>45342</v>
      </c>
      <c r="B25" s="31">
        <v>9420</v>
      </c>
      <c r="C25" s="59">
        <v>5</v>
      </c>
      <c r="D25" s="13"/>
      <c r="E25" s="13"/>
      <c r="F25" s="13"/>
      <c r="G25" s="13"/>
      <c r="H25" s="13"/>
      <c r="I25" s="13"/>
      <c r="J25" s="13"/>
      <c r="K25" s="13"/>
    </row>
    <row r="26" spans="1:11" x14ac:dyDescent="0.2">
      <c r="A26" s="29">
        <v>45343</v>
      </c>
      <c r="B26" s="31">
        <v>0</v>
      </c>
      <c r="C26" s="59">
        <v>5</v>
      </c>
      <c r="D26" s="13"/>
      <c r="E26" s="13"/>
      <c r="F26" s="13"/>
      <c r="G26" s="13"/>
      <c r="H26" s="13"/>
      <c r="I26" s="13"/>
      <c r="J26" s="13"/>
      <c r="K26" s="13"/>
    </row>
    <row r="27" spans="1:11" x14ac:dyDescent="0.2">
      <c r="A27" s="29">
        <v>45344</v>
      </c>
      <c r="B27" s="31">
        <v>9780</v>
      </c>
      <c r="C27" s="59">
        <v>5</v>
      </c>
      <c r="D27" s="13"/>
      <c r="E27" s="13"/>
      <c r="F27" s="13"/>
      <c r="G27" s="13"/>
      <c r="H27" s="13"/>
      <c r="I27" s="13"/>
      <c r="J27" s="13"/>
      <c r="K27" s="13"/>
    </row>
    <row r="28" spans="1:11" x14ac:dyDescent="0.2">
      <c r="A28" s="29">
        <v>45345</v>
      </c>
      <c r="B28" s="31">
        <v>0</v>
      </c>
      <c r="C28" s="59">
        <v>5</v>
      </c>
      <c r="D28" s="13"/>
      <c r="E28" s="13"/>
      <c r="F28" s="13"/>
      <c r="G28" s="13"/>
      <c r="H28" s="13"/>
      <c r="I28" s="13"/>
      <c r="J28" s="13"/>
      <c r="K28" s="13"/>
    </row>
    <row r="29" spans="1:11" x14ac:dyDescent="0.2">
      <c r="A29" s="29">
        <v>45346</v>
      </c>
      <c r="B29" s="31">
        <v>9315</v>
      </c>
      <c r="C29" s="59">
        <v>5</v>
      </c>
      <c r="D29" s="13"/>
      <c r="E29" s="13"/>
      <c r="F29" s="13"/>
      <c r="G29" s="13"/>
      <c r="H29" s="13"/>
      <c r="I29" s="13"/>
      <c r="J29" s="13"/>
      <c r="K29" s="13"/>
    </row>
    <row r="30" spans="1:11" x14ac:dyDescent="0.2">
      <c r="A30" s="29">
        <v>45347</v>
      </c>
      <c r="B30" s="31">
        <v>0</v>
      </c>
      <c r="C30" s="59">
        <v>5</v>
      </c>
      <c r="D30" s="13"/>
      <c r="E30" s="13"/>
      <c r="F30" s="13"/>
      <c r="G30" s="13"/>
      <c r="H30" s="13"/>
      <c r="I30" s="13"/>
      <c r="J30" s="13"/>
      <c r="K30" s="13"/>
    </row>
    <row r="31" spans="1:11" x14ac:dyDescent="0.2">
      <c r="A31" s="29">
        <v>45348</v>
      </c>
      <c r="B31" s="31">
        <v>8940</v>
      </c>
      <c r="C31" s="59">
        <v>5</v>
      </c>
      <c r="D31" s="13"/>
      <c r="E31" s="13"/>
      <c r="F31" s="13"/>
      <c r="G31" s="13"/>
      <c r="H31" s="13"/>
      <c r="I31" s="13"/>
      <c r="J31" s="13"/>
      <c r="K31" s="13"/>
    </row>
    <row r="32" spans="1:11" x14ac:dyDescent="0.2">
      <c r="A32" s="29">
        <v>45349</v>
      </c>
      <c r="B32" s="31">
        <v>0</v>
      </c>
      <c r="C32" s="59">
        <v>5</v>
      </c>
      <c r="D32" s="13"/>
      <c r="E32" s="13"/>
      <c r="F32" s="13"/>
      <c r="G32" s="13"/>
      <c r="H32" s="13"/>
      <c r="I32" s="13"/>
      <c r="J32" s="13"/>
      <c r="K32" s="13"/>
    </row>
    <row r="33" spans="1:13" x14ac:dyDescent="0.2">
      <c r="A33" s="29">
        <v>45350</v>
      </c>
      <c r="B33" s="31">
        <v>31575</v>
      </c>
      <c r="C33" s="59">
        <v>5</v>
      </c>
      <c r="D33" s="13"/>
      <c r="E33" s="13"/>
      <c r="F33" s="13"/>
      <c r="G33" s="13"/>
      <c r="H33" s="13"/>
      <c r="I33" s="13"/>
      <c r="J33" s="13"/>
      <c r="K33" s="13"/>
    </row>
    <row r="34" spans="1:13" x14ac:dyDescent="0.2">
      <c r="A34" s="29">
        <v>45351</v>
      </c>
      <c r="B34" s="31">
        <v>36705</v>
      </c>
      <c r="C34" s="59">
        <v>5</v>
      </c>
      <c r="D34" s="13"/>
      <c r="E34" s="13"/>
      <c r="F34" s="13"/>
      <c r="G34" s="13"/>
      <c r="H34" s="13"/>
      <c r="I34" s="13"/>
      <c r="J34" s="13"/>
      <c r="K34" s="13"/>
    </row>
    <row r="35" spans="1:13" ht="30" customHeight="1" x14ac:dyDescent="0.2">
      <c r="A35" s="101" t="s">
        <v>16</v>
      </c>
      <c r="B35" s="101"/>
      <c r="C35" s="101"/>
      <c r="D35" s="101"/>
      <c r="E35" s="101"/>
      <c r="F35" s="101"/>
      <c r="G35" s="101"/>
      <c r="H35" s="101"/>
      <c r="I35" s="101"/>
      <c r="J35" s="101"/>
      <c r="K35" s="101"/>
      <c r="L35" s="101"/>
      <c r="M35" s="101"/>
    </row>
    <row r="36" spans="1:13" ht="65.25" customHeight="1" x14ac:dyDescent="0.2">
      <c r="A36" s="102" t="s">
        <v>57</v>
      </c>
      <c r="B36" s="102"/>
      <c r="C36" s="102"/>
      <c r="D36" s="102"/>
      <c r="E36" s="102"/>
      <c r="F36" s="102"/>
      <c r="G36" s="102"/>
      <c r="H36" s="102"/>
      <c r="I36" s="102"/>
      <c r="J36" s="102"/>
      <c r="K36" s="102"/>
      <c r="L36" s="102"/>
      <c r="M36" s="102"/>
    </row>
  </sheetData>
  <mergeCells count="4">
    <mergeCell ref="A1:F1"/>
    <mergeCell ref="A2:F2"/>
    <mergeCell ref="A35:M35"/>
    <mergeCell ref="A36:M36"/>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C061-2ED2-463A-9740-D9032C283500}">
  <dimension ref="A1:N36"/>
  <sheetViews>
    <sheetView zoomScaleNormal="100" workbookViewId="0">
      <selection sqref="A1:F1"/>
    </sheetView>
  </sheetViews>
  <sheetFormatPr defaultColWidth="9.140625" defaultRowHeight="15" x14ac:dyDescent="0.2"/>
  <cols>
    <col min="1" max="1" width="15.7109375" style="3" customWidth="1"/>
    <col min="2" max="2" width="14.85546875" style="3" customWidth="1"/>
    <col min="3" max="3" width="9.42578125" style="2" customWidth="1"/>
    <col min="4" max="4" width="17.85546875" style="2" customWidth="1"/>
    <col min="5" max="5" width="20.28515625" style="2" customWidth="1"/>
    <col min="6" max="6" width="10.85546875" style="1" customWidth="1"/>
    <col min="7" max="16384" width="9.140625" style="1"/>
  </cols>
  <sheetData>
    <row r="1" spans="1:14" ht="20.25" x14ac:dyDescent="0.3">
      <c r="A1" s="99" t="s">
        <v>0</v>
      </c>
      <c r="B1" s="99"/>
      <c r="C1" s="99"/>
      <c r="D1" s="99"/>
      <c r="E1" s="99"/>
      <c r="F1" s="99"/>
      <c r="G1" s="6"/>
      <c r="H1" s="6"/>
      <c r="I1" s="6"/>
      <c r="J1" s="6"/>
      <c r="K1" s="6"/>
      <c r="L1" s="6"/>
      <c r="M1" s="6"/>
      <c r="N1" s="6"/>
    </row>
    <row r="2" spans="1:14" ht="18" x14ac:dyDescent="0.25">
      <c r="A2" s="100" t="s">
        <v>6</v>
      </c>
      <c r="B2" s="100"/>
      <c r="C2" s="100"/>
      <c r="D2" s="100"/>
      <c r="E2" s="100"/>
      <c r="F2" s="100"/>
      <c r="G2" s="7"/>
      <c r="H2" s="7"/>
      <c r="I2" s="7"/>
      <c r="J2" s="7"/>
      <c r="K2" s="7"/>
      <c r="L2" s="7"/>
      <c r="M2" s="7"/>
      <c r="N2" s="7"/>
    </row>
    <row r="3" spans="1:14" x14ac:dyDescent="0.2">
      <c r="A3" s="3" t="s">
        <v>1</v>
      </c>
      <c r="B3" s="3">
        <f>'Upper Springs'!B3</f>
        <v>2024</v>
      </c>
      <c r="C3" s="3"/>
    </row>
    <row r="4" spans="1:14" x14ac:dyDescent="0.2">
      <c r="A4" s="3" t="s">
        <v>2</v>
      </c>
      <c r="B4" s="12">
        <v>45324</v>
      </c>
      <c r="C4" s="12"/>
    </row>
    <row r="5" spans="1:14" ht="31.5" x14ac:dyDescent="0.25">
      <c r="A5" s="22" t="s">
        <v>3</v>
      </c>
      <c r="B5" s="24" t="s">
        <v>44</v>
      </c>
      <c r="C5" s="57" t="s">
        <v>16</v>
      </c>
      <c r="D5" s="1"/>
      <c r="E5" s="1"/>
    </row>
    <row r="6" spans="1:14" x14ac:dyDescent="0.2">
      <c r="A6" s="29">
        <v>45323</v>
      </c>
      <c r="B6" s="32">
        <v>0</v>
      </c>
      <c r="C6" s="58"/>
      <c r="D6" s="13"/>
      <c r="E6" s="13"/>
      <c r="F6" s="13"/>
      <c r="G6" s="13"/>
      <c r="H6" s="13"/>
      <c r="I6" s="13"/>
      <c r="J6" s="13"/>
      <c r="K6" s="13"/>
    </row>
    <row r="7" spans="1:14" x14ac:dyDescent="0.2">
      <c r="A7" s="29">
        <v>45324</v>
      </c>
      <c r="B7" s="32">
        <v>0</v>
      </c>
      <c r="C7" s="58"/>
      <c r="D7" s="13"/>
      <c r="E7" s="13"/>
      <c r="F7" s="13"/>
      <c r="G7" s="13"/>
      <c r="H7" s="13"/>
      <c r="I7" s="13"/>
      <c r="J7" s="13"/>
      <c r="K7" s="13"/>
    </row>
    <row r="8" spans="1:14" x14ac:dyDescent="0.2">
      <c r="A8" s="29">
        <v>45325</v>
      </c>
      <c r="B8" s="32">
        <v>0</v>
      </c>
      <c r="C8" s="58"/>
      <c r="D8" s="13"/>
      <c r="E8" s="13"/>
      <c r="F8" s="13"/>
      <c r="G8" s="13"/>
      <c r="H8" s="13"/>
      <c r="I8" s="13"/>
      <c r="J8" s="13"/>
      <c r="K8" s="13"/>
    </row>
    <row r="9" spans="1:14" x14ac:dyDescent="0.2">
      <c r="A9" s="29">
        <v>45326</v>
      </c>
      <c r="B9" s="32">
        <v>0</v>
      </c>
      <c r="C9" s="58"/>
      <c r="D9" s="13"/>
      <c r="E9" s="13"/>
      <c r="F9" s="13"/>
      <c r="G9" s="13"/>
      <c r="H9" s="13"/>
      <c r="I9" s="13"/>
      <c r="J9" s="13"/>
      <c r="K9" s="13"/>
    </row>
    <row r="10" spans="1:14" x14ac:dyDescent="0.2">
      <c r="A10" s="29">
        <v>45327</v>
      </c>
      <c r="B10" s="32">
        <v>0</v>
      </c>
      <c r="C10" s="58"/>
      <c r="D10" s="13"/>
      <c r="E10" s="13"/>
      <c r="F10" s="13"/>
      <c r="G10" s="13"/>
      <c r="H10" s="13"/>
      <c r="I10" s="13"/>
      <c r="J10" s="13"/>
      <c r="K10" s="13"/>
    </row>
    <row r="11" spans="1:14" x14ac:dyDescent="0.2">
      <c r="A11" s="29">
        <v>45328</v>
      </c>
      <c r="B11" s="32">
        <v>0</v>
      </c>
      <c r="C11" s="58"/>
      <c r="D11" s="13"/>
      <c r="E11" s="13"/>
      <c r="F11" s="13"/>
      <c r="G11" s="13"/>
      <c r="H11" s="13"/>
      <c r="I11" s="13"/>
      <c r="J11" s="13"/>
      <c r="K11" s="13"/>
    </row>
    <row r="12" spans="1:14" x14ac:dyDescent="0.2">
      <c r="A12" s="29">
        <v>45329</v>
      </c>
      <c r="B12" s="32">
        <v>0</v>
      </c>
      <c r="C12" s="58"/>
      <c r="D12" s="13"/>
      <c r="E12" s="13"/>
      <c r="F12" s="13"/>
      <c r="G12" s="13"/>
      <c r="H12" s="13"/>
      <c r="I12" s="13"/>
      <c r="J12" s="13"/>
      <c r="K12" s="13"/>
    </row>
    <row r="13" spans="1:14" x14ac:dyDescent="0.2">
      <c r="A13" s="29">
        <v>45330</v>
      </c>
      <c r="B13" s="32">
        <v>0</v>
      </c>
      <c r="C13" s="58"/>
      <c r="D13" s="13"/>
      <c r="E13" s="13"/>
      <c r="F13" s="13"/>
      <c r="G13" s="13"/>
      <c r="H13" s="13"/>
      <c r="I13" s="13"/>
      <c r="J13" s="13"/>
      <c r="K13" s="13"/>
    </row>
    <row r="14" spans="1:14" x14ac:dyDescent="0.2">
      <c r="A14" s="29">
        <v>45331</v>
      </c>
      <c r="B14" s="32">
        <v>0</v>
      </c>
      <c r="C14" s="58"/>
      <c r="D14" s="13"/>
      <c r="E14" s="13"/>
      <c r="F14" s="13"/>
      <c r="G14" s="13"/>
      <c r="H14" s="13"/>
      <c r="I14" s="13"/>
      <c r="J14" s="13"/>
      <c r="K14" s="13"/>
    </row>
    <row r="15" spans="1:14" x14ac:dyDescent="0.2">
      <c r="A15" s="29">
        <v>45332</v>
      </c>
      <c r="B15" s="32">
        <v>0</v>
      </c>
      <c r="C15" s="58"/>
      <c r="D15" s="13"/>
      <c r="E15" s="13"/>
      <c r="F15" s="13"/>
      <c r="G15" s="13"/>
      <c r="H15" s="13"/>
      <c r="I15" s="13"/>
      <c r="J15" s="13"/>
      <c r="K15" s="13"/>
    </row>
    <row r="16" spans="1:14" x14ac:dyDescent="0.2">
      <c r="A16" s="29">
        <v>45333</v>
      </c>
      <c r="B16" s="32">
        <v>0</v>
      </c>
      <c r="C16" s="58"/>
      <c r="D16" s="13"/>
      <c r="E16" s="13"/>
      <c r="F16" s="13"/>
      <c r="G16" s="13"/>
      <c r="H16" s="13"/>
      <c r="I16" s="13"/>
      <c r="J16" s="13"/>
      <c r="K16" s="13"/>
    </row>
    <row r="17" spans="1:11" x14ac:dyDescent="0.2">
      <c r="A17" s="29">
        <v>45334</v>
      </c>
      <c r="B17" s="32">
        <v>0</v>
      </c>
      <c r="C17" s="58"/>
      <c r="D17" s="13"/>
      <c r="E17" s="13"/>
      <c r="F17" s="13"/>
      <c r="G17" s="13"/>
      <c r="H17" s="13"/>
      <c r="I17" s="13"/>
      <c r="J17" s="13"/>
      <c r="K17" s="13"/>
    </row>
    <row r="18" spans="1:11" x14ac:dyDescent="0.2">
      <c r="A18" s="29">
        <v>45335</v>
      </c>
      <c r="B18" s="32">
        <v>0</v>
      </c>
      <c r="C18" s="58"/>
      <c r="D18" s="13"/>
      <c r="E18" s="13"/>
      <c r="F18" s="13"/>
      <c r="G18" s="13"/>
      <c r="H18" s="13"/>
      <c r="I18" s="13"/>
      <c r="J18" s="13"/>
      <c r="K18" s="13"/>
    </row>
    <row r="19" spans="1:11" x14ac:dyDescent="0.2">
      <c r="A19" s="29">
        <v>45336</v>
      </c>
      <c r="B19" s="32">
        <v>0</v>
      </c>
      <c r="C19" s="58"/>
      <c r="D19" s="13"/>
      <c r="E19" s="13"/>
      <c r="F19" s="13"/>
      <c r="G19" s="13"/>
      <c r="H19" s="13"/>
      <c r="I19" s="13"/>
      <c r="J19" s="13"/>
      <c r="K19" s="13"/>
    </row>
    <row r="20" spans="1:11" x14ac:dyDescent="0.2">
      <c r="A20" s="29">
        <v>45337</v>
      </c>
      <c r="B20" s="32">
        <v>0</v>
      </c>
      <c r="C20" s="58"/>
      <c r="D20" s="13"/>
      <c r="E20" s="13"/>
      <c r="F20" s="13"/>
      <c r="G20" s="13"/>
      <c r="H20" s="13"/>
      <c r="I20" s="13"/>
      <c r="J20" s="13"/>
      <c r="K20" s="13"/>
    </row>
    <row r="21" spans="1:11" x14ac:dyDescent="0.2">
      <c r="A21" s="29">
        <v>45338</v>
      </c>
      <c r="B21" s="32">
        <v>0</v>
      </c>
      <c r="C21" s="58"/>
      <c r="D21" s="13"/>
      <c r="E21" s="13"/>
      <c r="F21" s="13"/>
      <c r="G21" s="13"/>
      <c r="H21" s="13"/>
      <c r="I21" s="13"/>
      <c r="J21" s="13"/>
      <c r="K21" s="13"/>
    </row>
    <row r="22" spans="1:11" x14ac:dyDescent="0.2">
      <c r="A22" s="29">
        <v>45339</v>
      </c>
      <c r="B22" s="32">
        <v>0</v>
      </c>
      <c r="C22" s="58"/>
      <c r="D22" s="13"/>
      <c r="E22" s="13"/>
      <c r="F22" s="13"/>
      <c r="G22" s="13"/>
      <c r="H22" s="13"/>
      <c r="I22" s="13"/>
      <c r="J22" s="13"/>
      <c r="K22" s="13"/>
    </row>
    <row r="23" spans="1:11" x14ac:dyDescent="0.2">
      <c r="A23" s="29">
        <v>45340</v>
      </c>
      <c r="B23" s="32">
        <v>0</v>
      </c>
      <c r="C23" s="58"/>
      <c r="D23" s="13"/>
      <c r="E23" s="13"/>
      <c r="F23" s="13"/>
      <c r="G23" s="13"/>
      <c r="H23" s="13"/>
      <c r="I23" s="13"/>
      <c r="J23" s="13"/>
      <c r="K23" s="13"/>
    </row>
    <row r="24" spans="1:11" x14ac:dyDescent="0.2">
      <c r="A24" s="29">
        <v>45341</v>
      </c>
      <c r="B24" s="32">
        <v>0</v>
      </c>
      <c r="C24" s="58"/>
      <c r="D24" s="13"/>
      <c r="E24" s="13"/>
      <c r="F24" s="13"/>
      <c r="G24" s="13"/>
      <c r="H24" s="13"/>
      <c r="I24" s="13"/>
      <c r="J24" s="13"/>
      <c r="K24" s="13"/>
    </row>
    <row r="25" spans="1:11" x14ac:dyDescent="0.2">
      <c r="A25" s="29">
        <v>45342</v>
      </c>
      <c r="B25" s="32">
        <v>0</v>
      </c>
      <c r="C25" s="58"/>
      <c r="D25" s="13"/>
      <c r="E25" s="13"/>
      <c r="F25" s="13"/>
      <c r="G25" s="13"/>
      <c r="H25" s="13"/>
      <c r="I25" s="13"/>
      <c r="J25" s="13"/>
      <c r="K25" s="13"/>
    </row>
    <row r="26" spans="1:11" x14ac:dyDescent="0.2">
      <c r="A26" s="29">
        <v>45343</v>
      </c>
      <c r="B26" s="32">
        <v>0</v>
      </c>
      <c r="C26" s="58"/>
      <c r="D26" s="13"/>
      <c r="E26" s="13"/>
      <c r="F26" s="13"/>
      <c r="G26" s="13"/>
      <c r="H26" s="13"/>
      <c r="I26" s="13"/>
      <c r="J26" s="13"/>
      <c r="K26" s="13"/>
    </row>
    <row r="27" spans="1:11" x14ac:dyDescent="0.2">
      <c r="A27" s="29">
        <v>45344</v>
      </c>
      <c r="B27" s="32">
        <v>0</v>
      </c>
      <c r="C27" s="58"/>
      <c r="D27" s="13"/>
      <c r="E27" s="13"/>
      <c r="F27" s="13"/>
      <c r="G27" s="13"/>
      <c r="H27" s="13"/>
      <c r="I27" s="13"/>
      <c r="J27" s="13"/>
      <c r="K27" s="13"/>
    </row>
    <row r="28" spans="1:11" x14ac:dyDescent="0.2">
      <c r="A28" s="29">
        <v>45345</v>
      </c>
      <c r="B28" s="32">
        <v>0</v>
      </c>
      <c r="C28" s="58"/>
      <c r="D28" s="13"/>
      <c r="E28" s="13"/>
      <c r="F28" s="13"/>
      <c r="G28" s="13"/>
      <c r="H28" s="13"/>
      <c r="I28" s="13"/>
      <c r="J28" s="13"/>
      <c r="K28" s="13"/>
    </row>
    <row r="29" spans="1:11" x14ac:dyDescent="0.2">
      <c r="A29" s="29">
        <v>45346</v>
      </c>
      <c r="B29" s="32">
        <v>0</v>
      </c>
      <c r="C29" s="58"/>
      <c r="D29" s="13"/>
      <c r="E29" s="13"/>
      <c r="F29" s="13"/>
      <c r="G29" s="13"/>
      <c r="H29" s="13"/>
      <c r="I29" s="13"/>
      <c r="J29" s="13"/>
      <c r="K29" s="13"/>
    </row>
    <row r="30" spans="1:11" x14ac:dyDescent="0.2">
      <c r="A30" s="29">
        <v>45347</v>
      </c>
      <c r="B30" s="32">
        <v>0</v>
      </c>
      <c r="C30" s="58"/>
      <c r="D30" s="13"/>
      <c r="E30" s="13"/>
      <c r="F30" s="13"/>
      <c r="G30" s="13"/>
      <c r="H30" s="13"/>
      <c r="I30" s="13"/>
      <c r="J30" s="13"/>
      <c r="K30" s="13"/>
    </row>
    <row r="31" spans="1:11" x14ac:dyDescent="0.2">
      <c r="A31" s="29">
        <v>45348</v>
      </c>
      <c r="B31" s="32">
        <v>0</v>
      </c>
      <c r="C31" s="58"/>
      <c r="D31" s="13"/>
      <c r="E31" s="13"/>
      <c r="F31" s="13"/>
      <c r="G31" s="13"/>
      <c r="H31" s="13"/>
      <c r="I31" s="13"/>
      <c r="J31" s="13"/>
      <c r="K31" s="13"/>
    </row>
    <row r="32" spans="1:11" x14ac:dyDescent="0.2">
      <c r="A32" s="29">
        <v>45349</v>
      </c>
      <c r="B32" s="32">
        <v>0</v>
      </c>
      <c r="C32" s="58"/>
      <c r="D32" s="13"/>
      <c r="E32" s="13"/>
      <c r="F32" s="13"/>
      <c r="G32" s="13"/>
      <c r="H32" s="13"/>
      <c r="I32" s="13"/>
      <c r="J32" s="13"/>
      <c r="K32" s="13"/>
    </row>
    <row r="33" spans="1:13" x14ac:dyDescent="0.2">
      <c r="A33" s="29">
        <v>45350</v>
      </c>
      <c r="B33" s="32">
        <v>0</v>
      </c>
      <c r="C33" s="58"/>
      <c r="D33" s="13"/>
      <c r="E33" s="13"/>
      <c r="F33" s="13"/>
      <c r="G33" s="13"/>
      <c r="H33" s="13"/>
      <c r="I33" s="13"/>
      <c r="J33" s="13"/>
      <c r="K33" s="13"/>
    </row>
    <row r="34" spans="1:13" x14ac:dyDescent="0.2">
      <c r="A34" s="29">
        <v>45351</v>
      </c>
      <c r="B34" s="32">
        <v>0</v>
      </c>
      <c r="C34" s="58"/>
      <c r="D34" s="13"/>
      <c r="E34" s="13"/>
      <c r="F34" s="13"/>
      <c r="G34" s="13"/>
      <c r="H34" s="13"/>
      <c r="I34" s="13"/>
      <c r="J34" s="13"/>
      <c r="K34" s="13"/>
    </row>
    <row r="35" spans="1:13" x14ac:dyDescent="0.2">
      <c r="A35" s="101" t="s">
        <v>16</v>
      </c>
      <c r="B35" s="101"/>
      <c r="C35" s="101"/>
      <c r="D35" s="101"/>
      <c r="E35" s="101"/>
      <c r="F35" s="101"/>
      <c r="G35" s="101"/>
      <c r="H35" s="101"/>
      <c r="I35" s="101"/>
      <c r="J35" s="101"/>
      <c r="K35" s="101"/>
      <c r="L35" s="101"/>
      <c r="M35" s="101"/>
    </row>
    <row r="36" spans="1:13" x14ac:dyDescent="0.2">
      <c r="A36" s="102"/>
      <c r="B36" s="102"/>
      <c r="C36" s="102"/>
      <c r="D36" s="102"/>
      <c r="E36" s="102"/>
      <c r="F36" s="102"/>
      <c r="G36" s="102"/>
      <c r="H36" s="102"/>
      <c r="I36" s="102"/>
      <c r="J36" s="102"/>
      <c r="K36" s="102"/>
      <c r="L36" s="102"/>
      <c r="M36" s="102"/>
    </row>
  </sheetData>
  <mergeCells count="4">
    <mergeCell ref="A1:F1"/>
    <mergeCell ref="A2:F2"/>
    <mergeCell ref="A35:M35"/>
    <mergeCell ref="A36:M36"/>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FFC54-D43A-40B5-8441-74E593761CB6}">
  <dimension ref="A1:N36"/>
  <sheetViews>
    <sheetView zoomScaleNormal="100" workbookViewId="0">
      <selection sqref="A1:F1"/>
    </sheetView>
  </sheetViews>
  <sheetFormatPr defaultColWidth="9.140625" defaultRowHeight="15" x14ac:dyDescent="0.2"/>
  <cols>
    <col min="1" max="1" width="15.7109375" style="3" customWidth="1"/>
    <col min="2" max="2" width="15.28515625" style="3" customWidth="1"/>
    <col min="3" max="3" width="8.7109375" style="2" customWidth="1"/>
    <col min="4" max="4" width="17.85546875" style="2" customWidth="1"/>
    <col min="5" max="5" width="19.85546875" style="2" customWidth="1"/>
    <col min="6" max="6" width="10.85546875" style="1" customWidth="1"/>
    <col min="7" max="16384" width="9.140625" style="1"/>
  </cols>
  <sheetData>
    <row r="1" spans="1:14" ht="20.25" x14ac:dyDescent="0.3">
      <c r="A1" s="99" t="s">
        <v>0</v>
      </c>
      <c r="B1" s="99"/>
      <c r="C1" s="99"/>
      <c r="D1" s="99"/>
      <c r="E1" s="99"/>
      <c r="F1" s="99"/>
      <c r="G1" s="6"/>
      <c r="H1" s="6"/>
      <c r="I1" s="6"/>
      <c r="J1" s="6"/>
      <c r="K1" s="6"/>
      <c r="L1" s="6"/>
      <c r="M1" s="6"/>
      <c r="N1" s="6"/>
    </row>
    <row r="2" spans="1:14" ht="18" x14ac:dyDescent="0.25">
      <c r="A2" s="100" t="s">
        <v>7</v>
      </c>
      <c r="B2" s="100"/>
      <c r="C2" s="100"/>
      <c r="D2" s="100"/>
      <c r="E2" s="100"/>
      <c r="F2" s="100"/>
      <c r="G2" s="7"/>
      <c r="H2" s="7"/>
      <c r="I2" s="7"/>
      <c r="J2" s="7"/>
      <c r="K2" s="7"/>
      <c r="L2" s="7"/>
      <c r="M2" s="7"/>
      <c r="N2" s="7"/>
    </row>
    <row r="3" spans="1:14" x14ac:dyDescent="0.2">
      <c r="A3" s="3" t="s">
        <v>1</v>
      </c>
      <c r="B3" s="3">
        <f>'Upper Springs'!B3</f>
        <v>2024</v>
      </c>
      <c r="C3" s="8"/>
    </row>
    <row r="4" spans="1:14" x14ac:dyDescent="0.2">
      <c r="A4" s="3" t="s">
        <v>2</v>
      </c>
      <c r="B4" s="12">
        <v>45324</v>
      </c>
      <c r="C4" s="9"/>
    </row>
    <row r="5" spans="1:14" ht="31.5" x14ac:dyDescent="0.25">
      <c r="A5" s="22" t="s">
        <v>3</v>
      </c>
      <c r="B5" s="24" t="s">
        <v>45</v>
      </c>
      <c r="C5" s="57" t="s">
        <v>16</v>
      </c>
      <c r="D5" s="1"/>
      <c r="E5" s="1"/>
    </row>
    <row r="6" spans="1:14" x14ac:dyDescent="0.2">
      <c r="A6" s="29">
        <v>45323</v>
      </c>
      <c r="B6" s="31">
        <v>0</v>
      </c>
      <c r="C6" s="60">
        <v>6</v>
      </c>
      <c r="D6" s="14"/>
      <c r="E6" s="14"/>
      <c r="F6" s="14"/>
      <c r="G6" s="14"/>
      <c r="H6" s="14"/>
      <c r="I6" s="14"/>
      <c r="J6" s="14"/>
      <c r="K6" s="14"/>
    </row>
    <row r="7" spans="1:14" x14ac:dyDescent="0.2">
      <c r="A7" s="29">
        <v>45324</v>
      </c>
      <c r="B7" s="31">
        <v>0</v>
      </c>
      <c r="C7" s="60">
        <v>6</v>
      </c>
      <c r="D7" s="14"/>
      <c r="E7" s="14"/>
      <c r="F7" s="14"/>
      <c r="G7" s="14"/>
      <c r="H7" s="14"/>
      <c r="I7" s="14"/>
      <c r="J7" s="14"/>
      <c r="K7" s="14"/>
    </row>
    <row r="8" spans="1:14" x14ac:dyDescent="0.2">
      <c r="A8" s="29">
        <v>45325</v>
      </c>
      <c r="B8" s="31">
        <v>0</v>
      </c>
      <c r="C8" s="60">
        <v>6</v>
      </c>
      <c r="D8" s="14"/>
      <c r="E8" s="14"/>
      <c r="F8" s="14"/>
      <c r="G8" s="14"/>
      <c r="H8" s="14"/>
      <c r="I8" s="14"/>
      <c r="J8" s="14"/>
      <c r="K8" s="14"/>
    </row>
    <row r="9" spans="1:14" x14ac:dyDescent="0.2">
      <c r="A9" s="29">
        <v>45326</v>
      </c>
      <c r="B9" s="31">
        <v>0</v>
      </c>
      <c r="C9" s="60">
        <v>6</v>
      </c>
      <c r="D9" s="14"/>
      <c r="E9" s="14"/>
      <c r="F9" s="14"/>
      <c r="G9" s="14"/>
      <c r="H9" s="14"/>
      <c r="I9" s="14"/>
      <c r="J9" s="14"/>
      <c r="K9" s="14"/>
    </row>
    <row r="10" spans="1:14" x14ac:dyDescent="0.2">
      <c r="A10" s="29">
        <v>45327</v>
      </c>
      <c r="B10" s="31">
        <v>0</v>
      </c>
      <c r="C10" s="60">
        <v>6</v>
      </c>
      <c r="D10" s="14"/>
      <c r="E10" s="14"/>
      <c r="F10" s="14"/>
      <c r="G10" s="14"/>
      <c r="H10" s="14"/>
      <c r="I10" s="14"/>
      <c r="J10" s="14"/>
      <c r="K10" s="14"/>
    </row>
    <row r="11" spans="1:14" x14ac:dyDescent="0.2">
      <c r="A11" s="29">
        <v>45328</v>
      </c>
      <c r="B11" s="31">
        <v>0</v>
      </c>
      <c r="C11" s="60">
        <v>6</v>
      </c>
      <c r="D11" s="14"/>
      <c r="E11" s="14"/>
      <c r="F11" s="14"/>
      <c r="G11" s="14"/>
      <c r="H11" s="14"/>
      <c r="I11" s="14"/>
      <c r="J11" s="14"/>
      <c r="K11" s="14"/>
    </row>
    <row r="12" spans="1:14" x14ac:dyDescent="0.2">
      <c r="A12" s="29">
        <v>45329</v>
      </c>
      <c r="B12" s="31">
        <v>0</v>
      </c>
      <c r="C12" s="60">
        <v>6</v>
      </c>
      <c r="D12" s="14"/>
      <c r="E12" s="14"/>
      <c r="F12" s="14"/>
      <c r="G12" s="14"/>
      <c r="H12" s="14"/>
      <c r="I12" s="14"/>
      <c r="J12" s="14"/>
      <c r="K12" s="14"/>
    </row>
    <row r="13" spans="1:14" x14ac:dyDescent="0.2">
      <c r="A13" s="29">
        <v>45330</v>
      </c>
      <c r="B13" s="31">
        <v>0</v>
      </c>
      <c r="C13" s="60">
        <v>6</v>
      </c>
      <c r="D13" s="14"/>
      <c r="E13" s="14"/>
      <c r="F13" s="14"/>
      <c r="G13" s="14"/>
      <c r="H13" s="14"/>
      <c r="I13" s="14"/>
      <c r="J13" s="14"/>
      <c r="K13" s="14"/>
    </row>
    <row r="14" spans="1:14" x14ac:dyDescent="0.2">
      <c r="A14" s="29">
        <v>45331</v>
      </c>
      <c r="B14" s="31">
        <v>0</v>
      </c>
      <c r="C14" s="60">
        <v>6</v>
      </c>
      <c r="D14" s="14"/>
      <c r="E14" s="14"/>
      <c r="F14" s="14"/>
      <c r="G14" s="14"/>
      <c r="H14" s="14"/>
      <c r="I14" s="14"/>
      <c r="J14" s="14"/>
      <c r="K14" s="14"/>
    </row>
    <row r="15" spans="1:14" x14ac:dyDescent="0.2">
      <c r="A15" s="29">
        <v>45332</v>
      </c>
      <c r="B15" s="31">
        <v>0</v>
      </c>
      <c r="C15" s="60">
        <v>6</v>
      </c>
      <c r="D15" s="14"/>
      <c r="E15" s="14"/>
      <c r="F15" s="14"/>
      <c r="G15" s="14"/>
      <c r="H15" s="14"/>
      <c r="I15" s="14"/>
      <c r="J15" s="14"/>
      <c r="K15" s="14"/>
    </row>
    <row r="16" spans="1:14" x14ac:dyDescent="0.2">
      <c r="A16" s="29">
        <v>45333</v>
      </c>
      <c r="B16" s="31">
        <v>0</v>
      </c>
      <c r="C16" s="60">
        <v>6</v>
      </c>
      <c r="D16" s="14"/>
      <c r="E16" s="14"/>
      <c r="F16" s="14"/>
      <c r="G16" s="14"/>
      <c r="H16" s="14"/>
      <c r="I16" s="14"/>
      <c r="J16" s="14"/>
      <c r="K16" s="14"/>
    </row>
    <row r="17" spans="1:11" x14ac:dyDescent="0.2">
      <c r="A17" s="29">
        <v>45334</v>
      </c>
      <c r="B17" s="31">
        <v>0</v>
      </c>
      <c r="C17" s="60">
        <v>6</v>
      </c>
      <c r="D17" s="14"/>
      <c r="E17" s="14"/>
      <c r="F17" s="14"/>
      <c r="G17" s="14"/>
      <c r="H17" s="14"/>
      <c r="I17" s="14"/>
      <c r="J17" s="14"/>
      <c r="K17" s="14"/>
    </row>
    <row r="18" spans="1:11" x14ac:dyDescent="0.2">
      <c r="A18" s="29">
        <v>45335</v>
      </c>
      <c r="B18" s="31">
        <v>0</v>
      </c>
      <c r="C18" s="60">
        <v>6</v>
      </c>
      <c r="D18" s="14"/>
      <c r="E18" s="14"/>
      <c r="F18" s="14"/>
      <c r="G18" s="14"/>
      <c r="H18" s="14"/>
      <c r="I18" s="14"/>
      <c r="J18" s="14"/>
      <c r="K18" s="14"/>
    </row>
    <row r="19" spans="1:11" x14ac:dyDescent="0.2">
      <c r="A19" s="29">
        <v>45336</v>
      </c>
      <c r="B19" s="31">
        <v>0</v>
      </c>
      <c r="C19" s="60">
        <v>6</v>
      </c>
      <c r="D19" s="14"/>
      <c r="E19" s="14"/>
      <c r="F19" s="14"/>
      <c r="G19" s="14"/>
      <c r="H19" s="14"/>
      <c r="I19" s="14"/>
      <c r="J19" s="14"/>
      <c r="K19" s="14"/>
    </row>
    <row r="20" spans="1:11" x14ac:dyDescent="0.2">
      <c r="A20" s="29">
        <v>45337</v>
      </c>
      <c r="B20" s="31">
        <v>0</v>
      </c>
      <c r="C20" s="60">
        <v>6</v>
      </c>
      <c r="D20" s="14"/>
      <c r="E20" s="14"/>
      <c r="F20" s="14"/>
      <c r="G20" s="14"/>
      <c r="H20" s="14"/>
      <c r="I20" s="14"/>
      <c r="J20" s="14"/>
      <c r="K20" s="14"/>
    </row>
    <row r="21" spans="1:11" x14ac:dyDescent="0.2">
      <c r="A21" s="29">
        <v>45338</v>
      </c>
      <c r="B21" s="31">
        <v>0</v>
      </c>
      <c r="C21" s="60">
        <v>6</v>
      </c>
      <c r="D21" s="14"/>
      <c r="E21" s="14"/>
      <c r="F21" s="14"/>
      <c r="G21" s="14"/>
      <c r="H21" s="14"/>
      <c r="I21" s="14"/>
      <c r="J21" s="14"/>
      <c r="K21" s="14"/>
    </row>
    <row r="22" spans="1:11" x14ac:dyDescent="0.2">
      <c r="A22" s="29">
        <v>45339</v>
      </c>
      <c r="B22" s="31">
        <v>0</v>
      </c>
      <c r="C22" s="60">
        <v>6</v>
      </c>
      <c r="D22" s="14"/>
      <c r="E22" s="14"/>
      <c r="F22" s="14"/>
      <c r="G22" s="14"/>
      <c r="H22" s="14"/>
      <c r="I22" s="14"/>
      <c r="J22" s="14"/>
      <c r="K22" s="14"/>
    </row>
    <row r="23" spans="1:11" x14ac:dyDescent="0.2">
      <c r="A23" s="29">
        <v>45340</v>
      </c>
      <c r="B23" s="31">
        <v>0</v>
      </c>
      <c r="C23" s="60">
        <v>6</v>
      </c>
      <c r="D23" s="14"/>
      <c r="E23" s="14"/>
      <c r="F23" s="14"/>
      <c r="G23" s="14"/>
      <c r="H23" s="14"/>
      <c r="I23" s="14"/>
      <c r="J23" s="14"/>
      <c r="K23" s="14"/>
    </row>
    <row r="24" spans="1:11" x14ac:dyDescent="0.2">
      <c r="A24" s="29">
        <v>45341</v>
      </c>
      <c r="B24" s="31">
        <v>0</v>
      </c>
      <c r="C24" s="60">
        <v>6</v>
      </c>
      <c r="D24" s="14"/>
      <c r="E24" s="14"/>
      <c r="F24" s="14"/>
      <c r="G24" s="14"/>
      <c r="H24" s="14"/>
      <c r="I24" s="14"/>
      <c r="J24" s="14"/>
      <c r="K24" s="14"/>
    </row>
    <row r="25" spans="1:11" x14ac:dyDescent="0.2">
      <c r="A25" s="29">
        <v>45342</v>
      </c>
      <c r="B25" s="31">
        <v>0</v>
      </c>
      <c r="C25" s="60">
        <v>6</v>
      </c>
      <c r="D25" s="14"/>
      <c r="E25" s="14"/>
      <c r="F25" s="14"/>
      <c r="G25" s="14"/>
      <c r="H25" s="14"/>
      <c r="I25" s="14"/>
      <c r="J25" s="14"/>
      <c r="K25" s="14"/>
    </row>
    <row r="26" spans="1:11" x14ac:dyDescent="0.2">
      <c r="A26" s="29">
        <v>45343</v>
      </c>
      <c r="B26" s="31">
        <v>0</v>
      </c>
      <c r="C26" s="60">
        <v>6</v>
      </c>
      <c r="D26" s="14"/>
      <c r="E26" s="14"/>
      <c r="F26" s="14"/>
      <c r="G26" s="14"/>
      <c r="H26" s="14"/>
      <c r="I26" s="14"/>
      <c r="J26" s="14"/>
      <c r="K26" s="14"/>
    </row>
    <row r="27" spans="1:11" x14ac:dyDescent="0.2">
      <c r="A27" s="29">
        <v>45344</v>
      </c>
      <c r="B27" s="31">
        <v>0</v>
      </c>
      <c r="C27" s="60">
        <v>6</v>
      </c>
      <c r="D27" s="14"/>
      <c r="E27" s="14"/>
      <c r="F27" s="14"/>
      <c r="G27" s="14"/>
      <c r="H27" s="14"/>
      <c r="I27" s="14"/>
      <c r="J27" s="14"/>
      <c r="K27" s="14"/>
    </row>
    <row r="28" spans="1:11" x14ac:dyDescent="0.2">
      <c r="A28" s="29">
        <v>45345</v>
      </c>
      <c r="B28" s="31">
        <v>0</v>
      </c>
      <c r="C28" s="60">
        <v>6</v>
      </c>
      <c r="D28" s="14"/>
      <c r="E28" s="14"/>
      <c r="F28" s="14"/>
      <c r="G28" s="14"/>
      <c r="H28" s="14"/>
      <c r="I28" s="14"/>
      <c r="J28" s="14"/>
      <c r="K28" s="14"/>
    </row>
    <row r="29" spans="1:11" x14ac:dyDescent="0.2">
      <c r="A29" s="29">
        <v>45346</v>
      </c>
      <c r="B29" s="31">
        <v>0</v>
      </c>
      <c r="C29" s="60">
        <v>6</v>
      </c>
      <c r="D29" s="14"/>
      <c r="E29" s="14"/>
      <c r="F29" s="14"/>
      <c r="G29" s="14"/>
      <c r="H29" s="14"/>
      <c r="I29" s="14"/>
      <c r="J29" s="14"/>
      <c r="K29" s="14"/>
    </row>
    <row r="30" spans="1:11" x14ac:dyDescent="0.2">
      <c r="A30" s="29">
        <v>45347</v>
      </c>
      <c r="B30" s="31">
        <v>0</v>
      </c>
      <c r="C30" s="60">
        <v>6</v>
      </c>
      <c r="D30" s="14"/>
      <c r="E30" s="14"/>
      <c r="F30" s="14"/>
      <c r="G30" s="14"/>
      <c r="H30" s="14"/>
      <c r="I30" s="14"/>
      <c r="J30" s="14"/>
      <c r="K30" s="14"/>
    </row>
    <row r="31" spans="1:11" x14ac:dyDescent="0.2">
      <c r="A31" s="29">
        <v>45348</v>
      </c>
      <c r="B31" s="31">
        <v>0</v>
      </c>
      <c r="C31" s="60">
        <v>6</v>
      </c>
      <c r="D31" s="14"/>
      <c r="E31" s="14"/>
      <c r="F31" s="14"/>
      <c r="G31" s="14"/>
      <c r="H31" s="14"/>
      <c r="I31" s="14"/>
      <c r="J31" s="14"/>
      <c r="K31" s="14"/>
    </row>
    <row r="32" spans="1:11" x14ac:dyDescent="0.2">
      <c r="A32" s="29">
        <v>45349</v>
      </c>
      <c r="B32" s="31">
        <v>0</v>
      </c>
      <c r="C32" s="60">
        <v>6</v>
      </c>
      <c r="D32" s="14"/>
      <c r="E32" s="14"/>
      <c r="F32" s="14"/>
      <c r="G32" s="14"/>
      <c r="H32" s="14"/>
      <c r="I32" s="14"/>
      <c r="J32" s="14"/>
      <c r="K32" s="14"/>
    </row>
    <row r="33" spans="1:13" x14ac:dyDescent="0.2">
      <c r="A33" s="29">
        <v>45350</v>
      </c>
      <c r="B33" s="31">
        <v>0</v>
      </c>
      <c r="C33" s="60">
        <v>6</v>
      </c>
      <c r="D33" s="14"/>
      <c r="E33" s="14"/>
      <c r="F33" s="14"/>
      <c r="G33" s="14"/>
      <c r="H33" s="14"/>
      <c r="I33" s="14"/>
      <c r="J33" s="14"/>
      <c r="K33" s="14"/>
    </row>
    <row r="34" spans="1:13" x14ac:dyDescent="0.2">
      <c r="A34" s="29">
        <v>45351</v>
      </c>
      <c r="B34" s="31">
        <v>0</v>
      </c>
      <c r="C34" s="60">
        <v>6</v>
      </c>
      <c r="D34" s="14"/>
      <c r="E34" s="14"/>
      <c r="F34" s="14"/>
      <c r="G34" s="14"/>
      <c r="H34" s="14"/>
      <c r="I34" s="14"/>
      <c r="J34" s="14"/>
      <c r="K34" s="14"/>
    </row>
    <row r="35" spans="1:13" ht="30" customHeight="1" x14ac:dyDescent="0.2">
      <c r="A35" s="101" t="s">
        <v>16</v>
      </c>
      <c r="B35" s="101"/>
      <c r="C35" s="101"/>
      <c r="D35" s="101"/>
      <c r="E35" s="101"/>
      <c r="F35" s="101"/>
      <c r="G35" s="101"/>
      <c r="H35" s="101"/>
      <c r="I35" s="101"/>
      <c r="J35" s="101"/>
      <c r="K35" s="101"/>
      <c r="L35" s="101"/>
      <c r="M35" s="101"/>
    </row>
    <row r="36" spans="1:13" ht="69.599999999999994" customHeight="1" x14ac:dyDescent="0.2">
      <c r="A36" s="102" t="s">
        <v>61</v>
      </c>
      <c r="B36" s="102"/>
      <c r="C36" s="102"/>
      <c r="D36" s="102"/>
      <c r="E36" s="102"/>
      <c r="F36" s="102"/>
      <c r="G36" s="102"/>
      <c r="H36" s="102"/>
      <c r="I36" s="102"/>
      <c r="J36" s="102"/>
      <c r="K36" s="102"/>
      <c r="L36" s="102"/>
      <c r="M36" s="102"/>
    </row>
  </sheetData>
  <mergeCells count="4">
    <mergeCell ref="A1:F1"/>
    <mergeCell ref="A2:F2"/>
    <mergeCell ref="A35:M35"/>
    <mergeCell ref="A36:M36"/>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FB39D-AA9A-47DE-9BEF-119F739A8FF0}">
  <dimension ref="A1:N36"/>
  <sheetViews>
    <sheetView zoomScaleNormal="100" workbookViewId="0">
      <selection sqref="A1:F1"/>
    </sheetView>
  </sheetViews>
  <sheetFormatPr defaultColWidth="9.140625" defaultRowHeight="15" x14ac:dyDescent="0.2"/>
  <cols>
    <col min="1" max="1" width="15.7109375" style="3" customWidth="1"/>
    <col min="2" max="2" width="15.28515625" style="38" bestFit="1" customWidth="1"/>
    <col min="3" max="3" width="11" style="39" customWidth="1"/>
    <col min="4" max="5" width="14.85546875" style="39" customWidth="1"/>
    <col min="6" max="11" width="14.85546875" style="46" customWidth="1"/>
    <col min="12" max="16384" width="9.140625" style="1"/>
  </cols>
  <sheetData>
    <row r="1" spans="1:14" ht="20.25" x14ac:dyDescent="0.3">
      <c r="A1" s="99" t="s">
        <v>8</v>
      </c>
      <c r="B1" s="99"/>
      <c r="C1" s="99"/>
      <c r="D1" s="99"/>
      <c r="E1" s="99"/>
      <c r="F1" s="99"/>
      <c r="G1" s="47"/>
      <c r="H1" s="47"/>
      <c r="I1" s="47"/>
      <c r="J1" s="47"/>
      <c r="K1" s="47"/>
      <c r="L1" s="6"/>
      <c r="M1" s="6"/>
      <c r="N1" s="6"/>
    </row>
    <row r="2" spans="1:14" ht="18" x14ac:dyDescent="0.25">
      <c r="A2" s="100" t="s">
        <v>9</v>
      </c>
      <c r="B2" s="100"/>
      <c r="C2" s="100"/>
      <c r="D2" s="100"/>
      <c r="E2" s="100"/>
      <c r="F2" s="100"/>
      <c r="G2" s="56"/>
      <c r="H2" s="56"/>
      <c r="I2" s="56"/>
      <c r="J2" s="56"/>
      <c r="K2" s="56"/>
      <c r="L2" s="7"/>
      <c r="M2" s="7"/>
      <c r="N2" s="7"/>
    </row>
    <row r="3" spans="1:14" x14ac:dyDescent="0.2">
      <c r="A3" s="3" t="s">
        <v>1</v>
      </c>
      <c r="B3" s="38">
        <f>'Upper Springs'!B3</f>
        <v>2024</v>
      </c>
      <c r="C3" s="38"/>
    </row>
    <row r="4" spans="1:14" x14ac:dyDescent="0.2">
      <c r="A4" s="3" t="s">
        <v>2</v>
      </c>
      <c r="B4" s="40">
        <v>45324</v>
      </c>
      <c r="C4" s="40"/>
    </row>
    <row r="5" spans="1:14" s="28" customFormat="1" ht="31.5" x14ac:dyDescent="0.25">
      <c r="A5" s="22" t="s">
        <v>3</v>
      </c>
      <c r="B5" s="23" t="s">
        <v>46</v>
      </c>
      <c r="C5" s="26" t="s">
        <v>16</v>
      </c>
    </row>
    <row r="6" spans="1:14" x14ac:dyDescent="0.2">
      <c r="A6" s="29">
        <v>45323</v>
      </c>
      <c r="B6" s="45" t="s">
        <v>52</v>
      </c>
      <c r="C6" s="5"/>
      <c r="D6" s="1"/>
      <c r="E6" s="1"/>
      <c r="F6" s="1"/>
      <c r="G6" s="1"/>
      <c r="H6" s="1"/>
      <c r="I6" s="1"/>
      <c r="J6" s="1"/>
      <c r="K6" s="1"/>
    </row>
    <row r="7" spans="1:14" x14ac:dyDescent="0.2">
      <c r="A7" s="29">
        <v>45324</v>
      </c>
      <c r="B7" s="45" t="s">
        <v>52</v>
      </c>
      <c r="C7" s="5"/>
      <c r="D7" s="1"/>
      <c r="E7" s="1"/>
      <c r="F7" s="1"/>
      <c r="G7" s="1"/>
      <c r="H7" s="1"/>
      <c r="I7" s="1"/>
      <c r="J7" s="1"/>
      <c r="K7" s="1"/>
    </row>
    <row r="8" spans="1:14" x14ac:dyDescent="0.2">
      <c r="A8" s="29">
        <v>45325</v>
      </c>
      <c r="B8" s="45" t="s">
        <v>52</v>
      </c>
      <c r="C8" s="5"/>
      <c r="D8" s="1"/>
      <c r="E8" s="1"/>
      <c r="F8" s="1"/>
      <c r="G8" s="1"/>
      <c r="H8" s="1"/>
      <c r="I8" s="1"/>
      <c r="J8" s="1"/>
      <c r="K8" s="1"/>
    </row>
    <row r="9" spans="1:14" x14ac:dyDescent="0.2">
      <c r="A9" s="29">
        <v>45326</v>
      </c>
      <c r="B9" s="45" t="s">
        <v>52</v>
      </c>
      <c r="C9" s="5"/>
      <c r="D9" s="1"/>
      <c r="E9" s="1"/>
      <c r="F9" s="1"/>
      <c r="G9" s="1"/>
      <c r="H9" s="1"/>
      <c r="I9" s="1"/>
      <c r="J9" s="1"/>
      <c r="K9" s="1"/>
    </row>
    <row r="10" spans="1:14" x14ac:dyDescent="0.2">
      <c r="A10" s="29">
        <v>45327</v>
      </c>
      <c r="B10" s="45" t="s">
        <v>52</v>
      </c>
      <c r="C10" s="5"/>
      <c r="D10" s="1"/>
      <c r="E10" s="1"/>
      <c r="F10" s="1"/>
      <c r="G10" s="1"/>
      <c r="H10" s="1"/>
      <c r="I10" s="1"/>
      <c r="J10" s="1"/>
      <c r="K10" s="1"/>
    </row>
    <row r="11" spans="1:14" x14ac:dyDescent="0.2">
      <c r="A11" s="29">
        <v>45328</v>
      </c>
      <c r="B11" s="45" t="s">
        <v>52</v>
      </c>
      <c r="C11" s="5"/>
      <c r="D11" s="1"/>
      <c r="E11" s="1"/>
      <c r="F11" s="1"/>
      <c r="G11" s="1"/>
      <c r="H11" s="1"/>
      <c r="I11" s="1"/>
      <c r="J11" s="1"/>
      <c r="K11" s="1"/>
    </row>
    <row r="12" spans="1:14" x14ac:dyDescent="0.2">
      <c r="A12" s="29">
        <v>45329</v>
      </c>
      <c r="B12" s="45" t="s">
        <v>52</v>
      </c>
      <c r="C12" s="5"/>
      <c r="D12" s="1"/>
      <c r="E12" s="1"/>
      <c r="F12" s="1"/>
      <c r="G12" s="1"/>
      <c r="H12" s="1"/>
      <c r="I12" s="1"/>
      <c r="J12" s="1"/>
      <c r="K12" s="1"/>
    </row>
    <row r="13" spans="1:14" x14ac:dyDescent="0.2">
      <c r="A13" s="29">
        <v>45330</v>
      </c>
      <c r="B13" s="45" t="s">
        <v>52</v>
      </c>
      <c r="C13" s="5"/>
      <c r="D13" s="1"/>
      <c r="E13" s="1"/>
      <c r="F13" s="1"/>
      <c r="G13" s="1"/>
      <c r="H13" s="1"/>
      <c r="I13" s="1"/>
      <c r="J13" s="1"/>
      <c r="K13" s="1"/>
    </row>
    <row r="14" spans="1:14" x14ac:dyDescent="0.2">
      <c r="A14" s="29">
        <v>45331</v>
      </c>
      <c r="B14" s="45" t="s">
        <v>52</v>
      </c>
      <c r="C14" s="5"/>
      <c r="D14" s="1"/>
      <c r="E14" s="1"/>
      <c r="F14" s="1"/>
      <c r="G14" s="1"/>
      <c r="H14" s="1"/>
      <c r="I14" s="1"/>
      <c r="J14" s="1"/>
      <c r="K14" s="1"/>
    </row>
    <row r="15" spans="1:14" x14ac:dyDescent="0.2">
      <c r="A15" s="29">
        <v>45332</v>
      </c>
      <c r="B15" s="45" t="s">
        <v>52</v>
      </c>
      <c r="C15" s="5"/>
      <c r="D15" s="1"/>
      <c r="E15" s="1"/>
      <c r="F15" s="1"/>
      <c r="G15" s="1"/>
      <c r="H15" s="1"/>
      <c r="I15" s="1"/>
      <c r="J15" s="1"/>
      <c r="K15" s="1"/>
    </row>
    <row r="16" spans="1:14" x14ac:dyDescent="0.2">
      <c r="A16" s="29">
        <v>45333</v>
      </c>
      <c r="B16" s="45" t="s">
        <v>52</v>
      </c>
      <c r="C16" s="5"/>
      <c r="D16" s="1"/>
      <c r="E16" s="1"/>
      <c r="F16" s="1"/>
      <c r="G16" s="1"/>
      <c r="H16" s="1"/>
      <c r="I16" s="1"/>
      <c r="J16" s="1"/>
      <c r="K16" s="1"/>
    </row>
    <row r="17" spans="1:11" x14ac:dyDescent="0.2">
      <c r="A17" s="29">
        <v>45334</v>
      </c>
      <c r="B17" s="45" t="s">
        <v>52</v>
      </c>
      <c r="C17" s="5"/>
      <c r="D17" s="1"/>
      <c r="E17" s="1"/>
      <c r="F17" s="1"/>
      <c r="G17" s="1"/>
      <c r="H17" s="1"/>
      <c r="I17" s="1"/>
      <c r="J17" s="1"/>
      <c r="K17" s="1"/>
    </row>
    <row r="18" spans="1:11" x14ac:dyDescent="0.2">
      <c r="A18" s="29">
        <v>45335</v>
      </c>
      <c r="B18" s="45" t="s">
        <v>52</v>
      </c>
      <c r="C18" s="5"/>
      <c r="D18" s="1"/>
      <c r="E18" s="1"/>
      <c r="F18" s="1"/>
      <c r="G18" s="1"/>
      <c r="H18" s="1"/>
      <c r="I18" s="1"/>
      <c r="J18" s="1"/>
      <c r="K18" s="1"/>
    </row>
    <row r="19" spans="1:11" x14ac:dyDescent="0.2">
      <c r="A19" s="29">
        <v>45336</v>
      </c>
      <c r="B19" s="45" t="s">
        <v>52</v>
      </c>
      <c r="C19" s="5"/>
      <c r="D19" s="1"/>
      <c r="E19" s="1"/>
      <c r="F19" s="1"/>
      <c r="G19" s="1"/>
      <c r="H19" s="1"/>
      <c r="I19" s="1"/>
      <c r="J19" s="1"/>
      <c r="K19" s="1"/>
    </row>
    <row r="20" spans="1:11" x14ac:dyDescent="0.2">
      <c r="A20" s="29">
        <v>45337</v>
      </c>
      <c r="B20" s="45" t="s">
        <v>52</v>
      </c>
      <c r="C20" s="5"/>
      <c r="D20" s="1"/>
      <c r="E20" s="1"/>
      <c r="F20" s="1"/>
      <c r="G20" s="1"/>
      <c r="H20" s="1"/>
      <c r="I20" s="1"/>
      <c r="J20" s="1"/>
      <c r="K20" s="1"/>
    </row>
    <row r="21" spans="1:11" x14ac:dyDescent="0.2">
      <c r="A21" s="29">
        <v>45338</v>
      </c>
      <c r="B21" s="45" t="s">
        <v>52</v>
      </c>
      <c r="C21" s="5"/>
      <c r="D21" s="1"/>
      <c r="E21" s="1"/>
      <c r="F21" s="1"/>
      <c r="G21" s="1"/>
      <c r="H21" s="1"/>
      <c r="I21" s="1"/>
      <c r="J21" s="1"/>
      <c r="K21" s="1"/>
    </row>
    <row r="22" spans="1:11" x14ac:dyDescent="0.2">
      <c r="A22" s="29">
        <v>45339</v>
      </c>
      <c r="B22" s="45" t="s">
        <v>52</v>
      </c>
      <c r="C22" s="5"/>
      <c r="D22" s="1"/>
      <c r="E22" s="1"/>
      <c r="F22" s="1"/>
      <c r="G22" s="1"/>
      <c r="H22" s="1"/>
      <c r="I22" s="1"/>
      <c r="J22" s="1"/>
      <c r="K22" s="1"/>
    </row>
    <row r="23" spans="1:11" x14ac:dyDescent="0.2">
      <c r="A23" s="29">
        <v>45340</v>
      </c>
      <c r="B23" s="45" t="s">
        <v>52</v>
      </c>
      <c r="C23" s="5"/>
      <c r="D23" s="1"/>
      <c r="E23" s="1"/>
      <c r="F23" s="1"/>
      <c r="G23" s="1"/>
      <c r="H23" s="1"/>
      <c r="I23" s="1"/>
      <c r="J23" s="1"/>
      <c r="K23" s="1"/>
    </row>
    <row r="24" spans="1:11" x14ac:dyDescent="0.2">
      <c r="A24" s="29">
        <v>45341</v>
      </c>
      <c r="B24" s="45" t="s">
        <v>52</v>
      </c>
      <c r="C24" s="5"/>
      <c r="D24" s="1"/>
      <c r="E24" s="1"/>
      <c r="F24" s="1"/>
      <c r="G24" s="1"/>
      <c r="H24" s="1"/>
      <c r="I24" s="1"/>
      <c r="J24" s="1"/>
      <c r="K24" s="1"/>
    </row>
    <row r="25" spans="1:11" x14ac:dyDescent="0.2">
      <c r="A25" s="29">
        <v>45342</v>
      </c>
      <c r="B25" s="45" t="s">
        <v>52</v>
      </c>
      <c r="C25" s="5"/>
      <c r="D25" s="1"/>
      <c r="E25" s="1"/>
      <c r="F25" s="1"/>
      <c r="G25" s="1"/>
      <c r="H25" s="1"/>
      <c r="I25" s="1"/>
      <c r="J25" s="1"/>
      <c r="K25" s="1"/>
    </row>
    <row r="26" spans="1:11" x14ac:dyDescent="0.2">
      <c r="A26" s="29">
        <v>45343</v>
      </c>
      <c r="B26" s="45" t="s">
        <v>52</v>
      </c>
      <c r="C26" s="5"/>
      <c r="D26" s="1"/>
      <c r="E26" s="1"/>
      <c r="F26" s="1"/>
      <c r="G26" s="1"/>
      <c r="H26" s="1"/>
      <c r="I26" s="1"/>
      <c r="J26" s="1"/>
      <c r="K26" s="1"/>
    </row>
    <row r="27" spans="1:11" x14ac:dyDescent="0.2">
      <c r="A27" s="29">
        <v>45344</v>
      </c>
      <c r="B27" s="45" t="s">
        <v>52</v>
      </c>
      <c r="C27" s="5"/>
      <c r="D27" s="1"/>
      <c r="E27" s="1"/>
      <c r="F27" s="1"/>
      <c r="G27" s="1"/>
      <c r="H27" s="1"/>
      <c r="I27" s="1"/>
      <c r="J27" s="1"/>
      <c r="K27" s="1"/>
    </row>
    <row r="28" spans="1:11" x14ac:dyDescent="0.2">
      <c r="A28" s="29">
        <v>45345</v>
      </c>
      <c r="B28" s="45" t="s">
        <v>52</v>
      </c>
      <c r="C28" s="5"/>
      <c r="D28" s="1"/>
      <c r="E28" s="1"/>
      <c r="F28" s="1"/>
      <c r="G28" s="1"/>
      <c r="H28" s="1"/>
      <c r="I28" s="1"/>
      <c r="J28" s="1"/>
      <c r="K28" s="1"/>
    </row>
    <row r="29" spans="1:11" x14ac:dyDescent="0.2">
      <c r="A29" s="29">
        <v>45346</v>
      </c>
      <c r="B29" s="45" t="s">
        <v>52</v>
      </c>
      <c r="C29" s="5"/>
      <c r="D29" s="1"/>
      <c r="E29" s="1"/>
      <c r="F29" s="1"/>
      <c r="G29" s="1"/>
      <c r="H29" s="1"/>
      <c r="I29" s="1"/>
      <c r="J29" s="1"/>
      <c r="K29" s="1"/>
    </row>
    <row r="30" spans="1:11" x14ac:dyDescent="0.2">
      <c r="A30" s="29">
        <v>45347</v>
      </c>
      <c r="B30" s="45" t="s">
        <v>52</v>
      </c>
      <c r="C30" s="5"/>
      <c r="D30" s="1"/>
      <c r="E30" s="1"/>
      <c r="F30" s="1"/>
      <c r="G30" s="1"/>
      <c r="H30" s="1"/>
      <c r="I30" s="1"/>
      <c r="J30" s="1"/>
      <c r="K30" s="1"/>
    </row>
    <row r="31" spans="1:11" x14ac:dyDescent="0.2">
      <c r="A31" s="29">
        <v>45348</v>
      </c>
      <c r="B31" s="45" t="s">
        <v>52</v>
      </c>
      <c r="C31" s="5"/>
      <c r="D31" s="1"/>
      <c r="E31" s="1"/>
      <c r="F31" s="1"/>
      <c r="G31" s="1"/>
      <c r="H31" s="1"/>
      <c r="I31" s="1"/>
      <c r="J31" s="1"/>
      <c r="K31" s="1"/>
    </row>
    <row r="32" spans="1:11" x14ac:dyDescent="0.2">
      <c r="A32" s="29">
        <v>45349</v>
      </c>
      <c r="B32" s="45" t="s">
        <v>52</v>
      </c>
      <c r="C32" s="5"/>
      <c r="D32" s="1"/>
      <c r="E32" s="1"/>
      <c r="F32" s="1"/>
      <c r="G32" s="1"/>
      <c r="H32" s="1"/>
      <c r="I32" s="1"/>
      <c r="J32" s="1"/>
      <c r="K32" s="1"/>
    </row>
    <row r="33" spans="1:12" x14ac:dyDescent="0.2">
      <c r="A33" s="29">
        <v>45350</v>
      </c>
      <c r="B33" s="45" t="s">
        <v>52</v>
      </c>
      <c r="C33" s="5"/>
      <c r="D33" s="1"/>
      <c r="E33" s="1"/>
      <c r="F33" s="1"/>
      <c r="G33" s="1"/>
      <c r="H33" s="1"/>
      <c r="I33" s="1"/>
      <c r="J33" s="1"/>
      <c r="K33" s="1"/>
    </row>
    <row r="34" spans="1:12" x14ac:dyDescent="0.2">
      <c r="A34" s="29">
        <v>45351</v>
      </c>
      <c r="B34" s="45" t="s">
        <v>52</v>
      </c>
      <c r="C34" s="5"/>
      <c r="D34" s="1"/>
      <c r="E34" s="1"/>
      <c r="F34" s="1"/>
      <c r="G34" s="1"/>
      <c r="H34" s="1"/>
      <c r="I34" s="1"/>
      <c r="J34" s="1"/>
      <c r="K34" s="1"/>
    </row>
    <row r="35" spans="1:12" x14ac:dyDescent="0.2">
      <c r="A35" s="101" t="s">
        <v>16</v>
      </c>
      <c r="B35" s="101"/>
      <c r="C35" s="101"/>
      <c r="D35" s="101"/>
      <c r="E35" s="101"/>
      <c r="F35" s="101"/>
      <c r="G35" s="101"/>
      <c r="H35" s="101"/>
      <c r="I35" s="101"/>
      <c r="J35" s="101"/>
      <c r="K35" s="101"/>
      <c r="L35" s="101"/>
    </row>
    <row r="36" spans="1:12" x14ac:dyDescent="0.2">
      <c r="A36" s="96"/>
      <c r="B36" s="97"/>
      <c r="C36" s="97"/>
      <c r="D36" s="97"/>
      <c r="E36" s="97"/>
      <c r="F36" s="97"/>
      <c r="G36" s="97"/>
      <c r="H36" s="97"/>
      <c r="I36" s="97"/>
      <c r="J36" s="97"/>
      <c r="K36" s="97"/>
      <c r="L36" s="98"/>
    </row>
  </sheetData>
  <mergeCells count="4">
    <mergeCell ref="A1:F1"/>
    <mergeCell ref="A2:F2"/>
    <mergeCell ref="A35:L35"/>
    <mergeCell ref="A36:L36"/>
  </mergeCells>
  <phoneticPr fontId="1" type="noConversion"/>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CF07-2C68-4F6B-AEC7-65DF1DFCE0A3}">
  <dimension ref="A1:L36"/>
  <sheetViews>
    <sheetView zoomScaleNormal="100" workbookViewId="0"/>
  </sheetViews>
  <sheetFormatPr defaultColWidth="9.140625" defaultRowHeight="15" x14ac:dyDescent="0.2"/>
  <cols>
    <col min="1" max="1" width="15.7109375" style="3" customWidth="1"/>
    <col min="2" max="2" width="16.85546875" style="3" customWidth="1"/>
    <col min="3" max="16384" width="9.140625" style="1"/>
  </cols>
  <sheetData>
    <row r="1" spans="1:6" s="50" customFormat="1" ht="20.25" x14ac:dyDescent="0.3">
      <c r="A1" s="62" t="s">
        <v>8</v>
      </c>
      <c r="B1" s="62"/>
      <c r="C1" s="62"/>
      <c r="D1" s="62"/>
      <c r="E1" s="62"/>
      <c r="F1" s="62"/>
    </row>
    <row r="2" spans="1:6" s="49" customFormat="1" ht="18" x14ac:dyDescent="0.25">
      <c r="A2" s="100" t="s">
        <v>10</v>
      </c>
      <c r="B2" s="100"/>
      <c r="C2" s="100"/>
      <c r="D2" s="100"/>
      <c r="E2" s="100"/>
      <c r="F2" s="100"/>
    </row>
    <row r="3" spans="1:6" x14ac:dyDescent="0.2">
      <c r="A3" s="3" t="s">
        <v>1</v>
      </c>
      <c r="B3" s="3">
        <f>'Upper Springs'!B3</f>
        <v>2024</v>
      </c>
    </row>
    <row r="4" spans="1:6" x14ac:dyDescent="0.2">
      <c r="A4" s="3" t="s">
        <v>2</v>
      </c>
      <c r="B4" s="40">
        <v>45324</v>
      </c>
    </row>
    <row r="5" spans="1:6" ht="31.5" x14ac:dyDescent="0.25">
      <c r="A5" s="48" t="s">
        <v>3</v>
      </c>
      <c r="B5" s="24" t="s">
        <v>46</v>
      </c>
      <c r="C5" s="61" t="s">
        <v>16</v>
      </c>
    </row>
    <row r="6" spans="1:6" x14ac:dyDescent="0.2">
      <c r="A6" s="29">
        <v>45323</v>
      </c>
      <c r="B6" s="31" t="s">
        <v>52</v>
      </c>
      <c r="C6" s="53"/>
    </row>
    <row r="7" spans="1:6" x14ac:dyDescent="0.2">
      <c r="A7" s="29">
        <v>45324</v>
      </c>
      <c r="B7" s="31" t="s">
        <v>52</v>
      </c>
      <c r="C7" s="53"/>
    </row>
    <row r="8" spans="1:6" x14ac:dyDescent="0.2">
      <c r="A8" s="29">
        <v>45325</v>
      </c>
      <c r="B8" s="31" t="s">
        <v>52</v>
      </c>
      <c r="C8" s="53"/>
    </row>
    <row r="9" spans="1:6" x14ac:dyDescent="0.2">
      <c r="A9" s="29">
        <v>45326</v>
      </c>
      <c r="B9" s="31" t="s">
        <v>52</v>
      </c>
      <c r="C9" s="53"/>
    </row>
    <row r="10" spans="1:6" x14ac:dyDescent="0.2">
      <c r="A10" s="29">
        <v>45327</v>
      </c>
      <c r="B10" s="31" t="s">
        <v>52</v>
      </c>
      <c r="C10" s="53"/>
    </row>
    <row r="11" spans="1:6" x14ac:dyDescent="0.2">
      <c r="A11" s="29">
        <v>45328</v>
      </c>
      <c r="B11" s="31" t="s">
        <v>52</v>
      </c>
      <c r="C11" s="53"/>
    </row>
    <row r="12" spans="1:6" x14ac:dyDescent="0.2">
      <c r="A12" s="29">
        <v>45329</v>
      </c>
      <c r="B12" s="31" t="s">
        <v>52</v>
      </c>
      <c r="C12" s="53"/>
    </row>
    <row r="13" spans="1:6" x14ac:dyDescent="0.2">
      <c r="A13" s="29">
        <v>45330</v>
      </c>
      <c r="B13" s="31" t="s">
        <v>52</v>
      </c>
      <c r="C13" s="53"/>
    </row>
    <row r="14" spans="1:6" x14ac:dyDescent="0.2">
      <c r="A14" s="29">
        <v>45331</v>
      </c>
      <c r="B14" s="31" t="s">
        <v>52</v>
      </c>
      <c r="C14" s="53"/>
    </row>
    <row r="15" spans="1:6" x14ac:dyDescent="0.2">
      <c r="A15" s="29">
        <v>45332</v>
      </c>
      <c r="B15" s="31" t="s">
        <v>52</v>
      </c>
      <c r="C15" s="53"/>
    </row>
    <row r="16" spans="1:6" x14ac:dyDescent="0.2">
      <c r="A16" s="29">
        <v>45333</v>
      </c>
      <c r="B16" s="31" t="s">
        <v>52</v>
      </c>
      <c r="C16" s="53"/>
    </row>
    <row r="17" spans="1:3" x14ac:dyDescent="0.2">
      <c r="A17" s="29">
        <v>45334</v>
      </c>
      <c r="B17" s="31" t="s">
        <v>52</v>
      </c>
      <c r="C17" s="53"/>
    </row>
    <row r="18" spans="1:3" x14ac:dyDescent="0.2">
      <c r="A18" s="29">
        <v>45335</v>
      </c>
      <c r="B18" s="31" t="s">
        <v>52</v>
      </c>
      <c r="C18" s="53"/>
    </row>
    <row r="19" spans="1:3" x14ac:dyDescent="0.2">
      <c r="A19" s="29">
        <v>45336</v>
      </c>
      <c r="B19" s="31" t="s">
        <v>52</v>
      </c>
      <c r="C19" s="53"/>
    </row>
    <row r="20" spans="1:3" x14ac:dyDescent="0.2">
      <c r="A20" s="29">
        <v>45337</v>
      </c>
      <c r="B20" s="31" t="s">
        <v>52</v>
      </c>
      <c r="C20" s="53"/>
    </row>
    <row r="21" spans="1:3" x14ac:dyDescent="0.2">
      <c r="A21" s="29">
        <v>45338</v>
      </c>
      <c r="B21" s="31" t="s">
        <v>52</v>
      </c>
      <c r="C21" s="53"/>
    </row>
    <row r="22" spans="1:3" x14ac:dyDescent="0.2">
      <c r="A22" s="29">
        <v>45339</v>
      </c>
      <c r="B22" s="31" t="s">
        <v>52</v>
      </c>
      <c r="C22" s="53"/>
    </row>
    <row r="23" spans="1:3" x14ac:dyDescent="0.2">
      <c r="A23" s="29">
        <v>45340</v>
      </c>
      <c r="B23" s="31" t="s">
        <v>52</v>
      </c>
      <c r="C23" s="53"/>
    </row>
    <row r="24" spans="1:3" x14ac:dyDescent="0.2">
      <c r="A24" s="29">
        <v>45341</v>
      </c>
      <c r="B24" s="31" t="s">
        <v>52</v>
      </c>
      <c r="C24" s="53"/>
    </row>
    <row r="25" spans="1:3" x14ac:dyDescent="0.2">
      <c r="A25" s="29">
        <v>45342</v>
      </c>
      <c r="B25" s="31" t="s">
        <v>52</v>
      </c>
      <c r="C25" s="53"/>
    </row>
    <row r="26" spans="1:3" x14ac:dyDescent="0.2">
      <c r="A26" s="29">
        <v>45343</v>
      </c>
      <c r="B26" s="31" t="s">
        <v>52</v>
      </c>
      <c r="C26" s="53"/>
    </row>
    <row r="27" spans="1:3" x14ac:dyDescent="0.2">
      <c r="A27" s="29">
        <v>45344</v>
      </c>
      <c r="B27" s="31" t="s">
        <v>52</v>
      </c>
      <c r="C27" s="53"/>
    </row>
    <row r="28" spans="1:3" x14ac:dyDescent="0.2">
      <c r="A28" s="29">
        <v>45345</v>
      </c>
      <c r="B28" s="31" t="s">
        <v>52</v>
      </c>
      <c r="C28" s="53"/>
    </row>
    <row r="29" spans="1:3" x14ac:dyDescent="0.2">
      <c r="A29" s="29">
        <v>45346</v>
      </c>
      <c r="B29" s="31" t="s">
        <v>52</v>
      </c>
      <c r="C29" s="53"/>
    </row>
    <row r="30" spans="1:3" x14ac:dyDescent="0.2">
      <c r="A30" s="29">
        <v>45347</v>
      </c>
      <c r="B30" s="31" t="s">
        <v>52</v>
      </c>
      <c r="C30" s="53"/>
    </row>
    <row r="31" spans="1:3" x14ac:dyDescent="0.2">
      <c r="A31" s="29">
        <v>45348</v>
      </c>
      <c r="B31" s="31" t="s">
        <v>52</v>
      </c>
      <c r="C31" s="53"/>
    </row>
    <row r="32" spans="1:3" x14ac:dyDescent="0.2">
      <c r="A32" s="29">
        <v>45349</v>
      </c>
      <c r="B32" s="31" t="s">
        <v>52</v>
      </c>
      <c r="C32" s="53"/>
    </row>
    <row r="33" spans="1:12" x14ac:dyDescent="0.2">
      <c r="A33" s="29">
        <v>45350</v>
      </c>
      <c r="B33" s="31" t="s">
        <v>52</v>
      </c>
      <c r="C33" s="53"/>
    </row>
    <row r="34" spans="1:12" x14ac:dyDescent="0.2">
      <c r="A34" s="29">
        <v>45351</v>
      </c>
      <c r="B34" s="31" t="s">
        <v>52</v>
      </c>
      <c r="C34" s="53"/>
    </row>
    <row r="35" spans="1:12" x14ac:dyDescent="0.2">
      <c r="A35" s="101" t="s">
        <v>16</v>
      </c>
      <c r="B35" s="101"/>
      <c r="C35" s="101"/>
      <c r="D35" s="101"/>
      <c r="E35" s="101"/>
      <c r="F35" s="101"/>
      <c r="G35" s="101"/>
      <c r="H35" s="101"/>
      <c r="I35" s="101"/>
      <c r="J35" s="101"/>
      <c r="K35" s="101"/>
      <c r="L35" s="101"/>
    </row>
    <row r="36" spans="1:12" x14ac:dyDescent="0.2">
      <c r="A36" s="96"/>
      <c r="B36" s="97"/>
      <c r="C36" s="97"/>
      <c r="D36" s="97"/>
      <c r="E36" s="97"/>
      <c r="F36" s="97"/>
      <c r="G36" s="97"/>
      <c r="H36" s="97"/>
      <c r="I36" s="97"/>
      <c r="J36" s="97"/>
      <c r="K36" s="97"/>
      <c r="L36" s="98"/>
    </row>
  </sheetData>
  <mergeCells count="3">
    <mergeCell ref="A2:F2"/>
    <mergeCell ref="A35:L35"/>
    <mergeCell ref="A36:L36"/>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1dfaa3-aae8-4c03-b90c-7dd4a6526d0d" xsi:nil="true"/>
    <lcf76f155ced4ddcb4097134ff3c332f xmlns="837a09a7-0304-4043-a880-31487350c1c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BB2E88332D3646BF70DBB98B5E9F69" ma:contentTypeVersion="15" ma:contentTypeDescription="Create a new document." ma:contentTypeScope="" ma:versionID="abb50925e49562461ea11df5df983c58">
  <xsd:schema xmlns:xsd="http://www.w3.org/2001/XMLSchema" xmlns:xs="http://www.w3.org/2001/XMLSchema" xmlns:p="http://schemas.microsoft.com/office/2006/metadata/properties" xmlns:ns2="837a09a7-0304-4043-a880-31487350c1c5" xmlns:ns3="851dfaa3-aae8-4c03-b90c-7dd4a6526d0d" targetNamespace="http://schemas.microsoft.com/office/2006/metadata/properties" ma:root="true" ma:fieldsID="ebca6d96aa9fb3437683c3bd1f7926ce" ns2:_="" ns3:_="">
    <xsd:import namespace="837a09a7-0304-4043-a880-31487350c1c5"/>
    <xsd:import namespace="851dfaa3-aae8-4c03-b90c-7dd4a6526d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a09a7-0304-4043-a880-31487350c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cfdcae8-6a83-4c52-b891-75b08cbe23e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1dfaa3-aae8-4c03-b90c-7dd4a6526d0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bde447f-9c6c-4421-af29-e30b317a6074}" ma:internalName="TaxCatchAll" ma:showField="CatchAllData" ma:web="851dfaa3-aae8-4c03-b90c-7dd4a6526d0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E5DC1D-E226-4EF0-87C7-589DC565E846}">
  <ds:schemaRefs>
    <ds:schemaRef ds:uri="http://purl.org/dc/terms/"/>
    <ds:schemaRef ds:uri="http://schemas.openxmlformats.org/package/2006/metadata/core-properties"/>
    <ds:schemaRef ds:uri="http://purl.org/dc/dcmitype/"/>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851dfaa3-aae8-4c03-b90c-7dd4a6526d0d"/>
    <ds:schemaRef ds:uri="837a09a7-0304-4043-a880-31487350c1c5"/>
    <ds:schemaRef ds:uri="http://purl.org/dc/elements/1.1/"/>
  </ds:schemaRefs>
</ds:datastoreItem>
</file>

<file path=customXml/itemProps2.xml><?xml version="1.0" encoding="utf-8"?>
<ds:datastoreItem xmlns:ds="http://schemas.openxmlformats.org/officeDocument/2006/customXml" ds:itemID="{57F2CBBD-294F-4401-A054-3598D4EB0C18}">
  <ds:schemaRefs>
    <ds:schemaRef ds:uri="http://schemas.microsoft.com/sharepoint/v3/contenttype/forms"/>
  </ds:schemaRefs>
</ds:datastoreItem>
</file>

<file path=customXml/itemProps3.xml><?xml version="1.0" encoding="utf-8"?>
<ds:datastoreItem xmlns:ds="http://schemas.openxmlformats.org/officeDocument/2006/customXml" ds:itemID="{A3A3A36C-E2C7-4133-805F-DF3E78AD08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7a09a7-0304-4043-a880-31487350c1c5"/>
    <ds:schemaRef ds:uri="851dfaa3-aae8-4c03-b90c-7dd4a6526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Summary</vt:lpstr>
      <vt:lpstr>Upper Springs</vt:lpstr>
      <vt:lpstr>Lower Springs</vt:lpstr>
      <vt:lpstr>SMBMI</vt:lpstr>
      <vt:lpstr>BTB Hygiene</vt:lpstr>
      <vt:lpstr>BTB Tank Trucks</vt:lpstr>
      <vt:lpstr>Strawberry Creek</vt:lpstr>
      <vt:lpstr>Other Deliveries</vt:lpstr>
      <vt:lpstr>Other Discharges</vt:lpstr>
      <vt:lpstr>ColumnTitle_BTBHygiene</vt:lpstr>
      <vt:lpstr>ColumnTitle_BTBTank</vt:lpstr>
      <vt:lpstr>ColumnTitle_LowerSprings</vt:lpstr>
      <vt:lpstr>ColumnTitle_OtherDeliveries</vt:lpstr>
      <vt:lpstr>ColumnTitle_OtherDischarges</vt:lpstr>
      <vt:lpstr>ColumnTitle_SMBMI</vt:lpstr>
      <vt:lpstr>ColumnTitle_Strawberry</vt:lpstr>
      <vt:lpstr>ColumnTitle_Summary</vt:lpstr>
      <vt:lpstr>ColumnTitle_UpperSprings</vt:lpstr>
      <vt:lpstr>RowTitle_BTBHygiene</vt:lpstr>
      <vt:lpstr>RowTitle_LowerSprings</vt:lpstr>
      <vt:lpstr>RowTitle_OtherDeliveries</vt:lpstr>
      <vt:lpstr>RowTitle_OtherDischarges</vt:lpstr>
      <vt:lpstr>RowTitle_SMBMI</vt:lpstr>
      <vt:lpstr>RowTitle_Strawberry</vt:lpstr>
      <vt:lpstr>RowTitle_Summary</vt:lpstr>
      <vt:lpstr>RowTitle_TBTTankTrucks</vt:lpstr>
      <vt:lpstr>RowTitle_UpperSprings</vt:lpstr>
    </vt:vector>
  </TitlesOfParts>
  <Manager/>
  <Company>State Water Resource Control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February 2023 Reporting Required Pursuant to Order WR-2023-0042</dc:title>
  <dc:subject>Blue Triton Brands Report of Diversions, Deliveries and Discharges</dc:subject>
  <dc:creator>Bovee, Connor@Waterboards</dc:creator>
  <cp:keywords/>
  <dc:description/>
  <cp:lastModifiedBy>OBoyle, Jennifer@Waterboards</cp:lastModifiedBy>
  <cp:revision/>
  <dcterms:created xsi:type="dcterms:W3CDTF">2023-10-02T14:48:24Z</dcterms:created>
  <dcterms:modified xsi:type="dcterms:W3CDTF">2024-03-25T17:56:44Z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0x010100D3BB2E88332D3646BF70DBB98B5E9F69</vt:lpwstr>
  </property>
  <property fmtid="{D5CDD505-2E9C-101B-9397-08002B2CF9AE}" pid="3" name="MediaServiceImageTags">
    <vt:lpwstr/>
  </property>
  <property fmtid="{D5CDD505-2E9C-101B-9397-08002B2CF9AE}" pid="4" name="MSIP_Label_acc63298-e04b-46f0-82dd-c00083c043c0_Enabled">
    <vt:lpwstr>true</vt:lpwstr>
  </property>
  <property fmtid="{D5CDD505-2E9C-101B-9397-08002B2CF9AE}" pid="5" name="MSIP_Label_acc63298-e04b-46f0-82dd-c00083c043c0_SetDate">
    <vt:lpwstr>2023-10-12T18:09:29Z</vt:lpwstr>
  </property>
  <property fmtid="{D5CDD505-2E9C-101B-9397-08002B2CF9AE}" pid="6" name="MSIP_Label_acc63298-e04b-46f0-82dd-c00083c043c0_Method">
    <vt:lpwstr>Standard</vt:lpwstr>
  </property>
  <property fmtid="{D5CDD505-2E9C-101B-9397-08002B2CF9AE}" pid="7" name="MSIP_Label_acc63298-e04b-46f0-82dd-c00083c043c0_Name">
    <vt:lpwstr>defa4170-0d19-0005-0002-bc88714345d2</vt:lpwstr>
  </property>
  <property fmtid="{D5CDD505-2E9C-101B-9397-08002B2CF9AE}" pid="8" name="MSIP_Label_acc63298-e04b-46f0-82dd-c00083c043c0_SiteId">
    <vt:lpwstr>e816b8cb-a197-4e76-bf2b-823b64b16e3d</vt:lpwstr>
  </property>
  <property fmtid="{D5CDD505-2E9C-101B-9397-08002B2CF9AE}" pid="9" name="MSIP_Label_acc63298-e04b-46f0-82dd-c00083c043c0_ActionId">
    <vt:lpwstr>b3637029-0f08-4422-be3e-f15f57b71b65</vt:lpwstr>
  </property>
  <property fmtid="{D5CDD505-2E9C-101B-9397-08002B2CF9AE}" pid="10" name="MSIP_Label_acc63298-e04b-46f0-82dd-c00083c043c0_ContentBits">
    <vt:lpwstr>0</vt:lpwstr>
  </property>
</Properties>
</file>