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https://cawaterboards.sharepoint.com/DWR/Enforcement/ESP/0.JenOBoyle Assignments/ENF Section/Webposting Requests/"/>
    </mc:Choice>
  </mc:AlternateContent>
  <xr:revisionPtr revIDLastSave="284" documentId="8_{AE272744-03FD-4796-A2B7-82930FBA7219}" xr6:coauthVersionLast="47" xr6:coauthVersionMax="47" xr10:uidLastSave="{9421A870-165D-4D7A-8D03-48599B42F119}"/>
  <bookViews>
    <workbookView xWindow="25080" yWindow="-120" windowWidth="25440" windowHeight="15270" tabRatio="667" xr2:uid="{ACB8D38B-687A-419B-888E-5E2E06C8A044}"/>
  </bookViews>
  <sheets>
    <sheet name="Summary" sheetId="12" r:id="rId1"/>
    <sheet name="Lower Springs" sheetId="2" r:id="rId2"/>
    <sheet name="Upper Springs" sheetId="1" r:id="rId3"/>
    <sheet name="SMBMI" sheetId="3" r:id="rId4"/>
    <sheet name="BTB Hygiene" sheetId="4" r:id="rId5"/>
    <sheet name="BTB Tank Trucks" sheetId="11" r:id="rId6"/>
    <sheet name="Strawberry Creek" sheetId="5" r:id="rId7"/>
    <sheet name="Other Deliveries" sheetId="6" r:id="rId8"/>
    <sheet name="Other Discharges" sheetId="7" r:id="rId9"/>
  </sheets>
  <definedNames>
    <definedName name="ColumnTitle_BTBHygiene">Table5[#Headers]</definedName>
    <definedName name="ColumnTitle_BTBTank">Table4[#Headers]</definedName>
    <definedName name="ColumnTitle_LowerSprings">Table7[#Headers]</definedName>
    <definedName name="ColumnTitle_OtherDeliveries">Table2[#Headers]</definedName>
    <definedName name="ColumnTitle_OtherDischarges">Table1[#Headers]</definedName>
    <definedName name="ColumnTitle_SMBMI">Table6[#Headers]</definedName>
    <definedName name="ColumnTitle_Strawberry">Table3[#Headers]</definedName>
    <definedName name="ColumnTitle_Summary">Table9[#Headers]</definedName>
    <definedName name="ColumnTitle_UpperSprings">Table8[#Headers]</definedName>
    <definedName name="RowTitle_BTBHygiene">Table5[Date]</definedName>
    <definedName name="RowTitle_LowerSprings">Table7[Date]</definedName>
    <definedName name="RowTitle_OtherDeliveries">Table2[Date]</definedName>
    <definedName name="RowTitle_OtherDischarges">Table1[Date]</definedName>
    <definedName name="RowTitle_SMBMI">Table6[Date]</definedName>
    <definedName name="RowTitle_Strawberry">Table3[Date]</definedName>
    <definedName name="RowTitle_Summary">Table9[Date]</definedName>
    <definedName name="RowTitle_TBTTankTrucks">Table4[Date]</definedName>
    <definedName name="RowTitle_UpperSprings">Table8[Date]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3" i="7"/>
  <c r="B3" i="6"/>
  <c r="B3" i="5"/>
  <c r="B3" i="4"/>
  <c r="B3" i="3"/>
  <c r="B3" i="2"/>
</calcChain>
</file>

<file path=xl/sharedStrings.xml><?xml version="1.0" encoding="utf-8"?>
<sst xmlns="http://schemas.openxmlformats.org/spreadsheetml/2006/main" count="234" uniqueCount="80">
  <si>
    <t>Date</t>
  </si>
  <si>
    <t>Variance
(gallons)</t>
  </si>
  <si>
    <t>TOTALS</t>
  </si>
  <si>
    <t>Source Total (acre-feet)</t>
  </si>
  <si>
    <t>Source Total (gallons per minute)</t>
  </si>
  <si>
    <t>BTB Total Receipts (gallons)</t>
  </si>
  <si>
    <t>Source Total (gallons)</t>
  </si>
  <si>
    <t>CLA-VAL Maintenance Variance (gallons)</t>
  </si>
  <si>
    <t>Estimated Actual Variance (gallons)</t>
  </si>
  <si>
    <t>Year:</t>
  </si>
  <si>
    <t>Month:</t>
  </si>
  <si>
    <t>Notes</t>
  </si>
  <si>
    <t>NM</t>
  </si>
  <si>
    <t>Daily Deliveries to San Manuel Band of Mission Indians (SMBMI)</t>
  </si>
  <si>
    <t>Deliveries (gallons)</t>
  </si>
  <si>
    <t xml:space="preserve"> Notes</t>
  </si>
  <si>
    <t>Daily Deliveries to BTB Water Tank to Maintain Hygienic Conditions</t>
  </si>
  <si>
    <t>Daily Deliveries to BTB Water Tank Trucks</t>
  </si>
  <si>
    <t>Daily Discharge to Strawberry Creek near Boreholes 10/11/12</t>
  </si>
  <si>
    <t>Discharge (gallons)</t>
  </si>
  <si>
    <t>Daily Deliveries at Other Locations</t>
  </si>
  <si>
    <t>Site Name: N/A (gallons)</t>
  </si>
  <si>
    <t>N/A</t>
  </si>
  <si>
    <t>Daily Discharges at Other Locations</t>
  </si>
  <si>
    <t>SourceTotal
(gallons)</t>
  </si>
  <si>
    <t>SMBMI Delivery
(gallons)</t>
  </si>
  <si>
    <t>Strawberry Creek Discharge
(gallons)</t>
  </si>
  <si>
    <t>Other Delivery
(gallons)</t>
  </si>
  <si>
    <t>Upper Springs
(gallons)</t>
  </si>
  <si>
    <t>Lower Springs
(gallons)</t>
  </si>
  <si>
    <t>Borehole 8
(gallons)</t>
  </si>
  <si>
    <t>Lower Springs
Daily Total
(gallons)</t>
  </si>
  <si>
    <t>Upper Springs
Daily Total
(gallons)</t>
  </si>
  <si>
    <t>Summary Notes</t>
  </si>
  <si>
    <t>This is a natural and variable system based on climatic and hydrologic conditions which provides ever changing water availability.  BTB operates the site in a sustainable manner based on actual conditions, contractual obligations, and business requirements.</t>
  </si>
  <si>
    <t>Boreholes 7 / 7A / 7B / 7C -  BTB closed the valves for Boreholes 7/7A/7B/7C on 10/31/2023 pursuant to SWRCB Cease &amp; Desist Order WR-2023-0042.</t>
  </si>
  <si>
    <t>Boreholes 1 / 1A - BTB closed the valves for Boreholes 1/1A on 10/31/2023  pursuant to SWRCB Cease &amp; Desist Order WR-2023-0042.</t>
  </si>
  <si>
    <t>March 2024 - All  "water facilities" were utilized to extract and convey percolating groundwater to the noted delivery points (per BTB appropriative rights) for beneficial uses including industrial, municipal, irrigation, recreation and environmental habitat.</t>
  </si>
  <si>
    <t>BTB Tank 
Truck Delivery
(gallons)</t>
  </si>
  <si>
    <t>BTB Hygiene
Delivery
(gallons)</t>
  </si>
  <si>
    <t>Total Deliveries 
&amp; Discharges
(gallons)</t>
  </si>
  <si>
    <t>SMBMI Deliveries (gallons)</t>
  </si>
  <si>
    <t>BTB Source Development Variance (gallons)</t>
  </si>
  <si>
    <r>
      <t xml:space="preserve">Borehole 10
(gallons)
</t>
    </r>
    <r>
      <rPr>
        <b/>
        <i/>
        <sz val="10"/>
        <color theme="1"/>
        <rFont val="Arial"/>
        <family val="2"/>
      </rPr>
      <t xml:space="preserve">
Extraction of Percolating Groundwater</t>
    </r>
  </si>
  <si>
    <r>
      <t xml:space="preserve">Borehole 11
(gallons)
</t>
    </r>
    <r>
      <rPr>
        <b/>
        <i/>
        <sz val="10"/>
        <color theme="1"/>
        <rFont val="Arial"/>
        <family val="2"/>
      </rPr>
      <t xml:space="preserve">
Extraction of Percolating Groundwater</t>
    </r>
  </si>
  <si>
    <r>
      <t xml:space="preserve">Borehole 12
(gallons)
</t>
    </r>
    <r>
      <rPr>
        <b/>
        <i/>
        <sz val="10"/>
        <color theme="1"/>
        <rFont val="Arial"/>
        <family val="2"/>
      </rPr>
      <t xml:space="preserve">
Extraction of Percolating Groundwater</t>
    </r>
  </si>
  <si>
    <r>
      <t xml:space="preserve">Tunnel 2
(gallons)
</t>
    </r>
    <r>
      <rPr>
        <b/>
        <i/>
        <sz val="10"/>
        <color theme="1"/>
        <rFont val="Arial"/>
        <family val="2"/>
      </rPr>
      <t xml:space="preserve">
Extraction of Percolating Groundwater</t>
    </r>
  </si>
  <si>
    <r>
      <t xml:space="preserve">Tunnel 3
(gallons)
</t>
    </r>
    <r>
      <rPr>
        <b/>
        <i/>
        <sz val="10"/>
        <color theme="1"/>
        <rFont val="Arial"/>
        <family val="2"/>
      </rPr>
      <t xml:space="preserve">
Extraction of Percolating Groundwater</t>
    </r>
  </si>
  <si>
    <r>
      <t xml:space="preserve">Borehole 1
(gallons)
</t>
    </r>
    <r>
      <rPr>
        <b/>
        <i/>
        <sz val="10"/>
        <color theme="1"/>
        <rFont val="Arial"/>
        <family val="2"/>
      </rPr>
      <t xml:space="preserve">
Extraction of Percolating Groundwater</t>
    </r>
  </si>
  <si>
    <r>
      <t xml:space="preserve">Borehole 1A
(gallons)
</t>
    </r>
    <r>
      <rPr>
        <b/>
        <i/>
        <sz val="10"/>
        <color theme="1"/>
        <rFont val="Arial"/>
        <family val="2"/>
      </rPr>
      <t xml:space="preserve">
Extraction of Percolating Groundwater</t>
    </r>
  </si>
  <si>
    <r>
      <t xml:space="preserve">Borehole 7
(gallons)
</t>
    </r>
    <r>
      <rPr>
        <b/>
        <i/>
        <sz val="9"/>
        <color theme="1"/>
        <rFont val="Arial"/>
        <family val="2"/>
      </rPr>
      <t xml:space="preserve">
Extraction of Percolating Groundwater</t>
    </r>
  </si>
  <si>
    <r>
      <t xml:space="preserve">Borehole 7A
(gallons)
</t>
    </r>
    <r>
      <rPr>
        <b/>
        <i/>
        <sz val="10"/>
        <color theme="1"/>
        <rFont val="Arial"/>
        <family val="2"/>
      </rPr>
      <t xml:space="preserve">
Extraction of Percolating Groundwater</t>
    </r>
  </si>
  <si>
    <r>
      <t xml:space="preserve">Borehole 7B
(gallons)
</t>
    </r>
    <r>
      <rPr>
        <b/>
        <i/>
        <sz val="10"/>
        <color theme="1"/>
        <rFont val="Arial"/>
        <family val="2"/>
      </rPr>
      <t xml:space="preserve">
Extraction of Percolating Groundwater</t>
    </r>
  </si>
  <si>
    <r>
      <t xml:space="preserve">Borehole 7C
(gallons)
</t>
    </r>
    <r>
      <rPr>
        <b/>
        <i/>
        <sz val="10"/>
        <color theme="1"/>
        <rFont val="Arial"/>
        <family val="2"/>
      </rPr>
      <t xml:space="preserve">
Extraction of Percolating Groundwater</t>
    </r>
  </si>
  <si>
    <t>BTB closed the Strawberry Creek Station on 10/17/2023.</t>
  </si>
  <si>
    <t>There were not "Other" Deliveries during the reporting period.</t>
  </si>
  <si>
    <t>No BTB tank trailers were loaded during the reporting period.</t>
  </si>
  <si>
    <t>Other Discharges
(gallons)</t>
  </si>
  <si>
    <t>Daily Extraction - Lower Springs Facilities</t>
  </si>
  <si>
    <t>Daily Extraction - Upper Springs Facilities</t>
  </si>
  <si>
    <t>March 2024 Reporting Period Summary
USFS Special Use Permit FCD728503</t>
  </si>
  <si>
    <t>USFS Special Use Permit FCD728503</t>
  </si>
  <si>
    <t>BTB attributes the total variance to CLA-VAL maintenance, source development activities and normal discharges from pressure maintenance valves and air evacuation valves.  The Borehole 7C flow meter was not responding after shut-in for 148 days and is scheduled for replacment.  The volume discharged from 7C (if functional on 03/27-03/31) would further reduce the Estimated Actual Variance.  These volumes are discharged along the pipeline alignment.</t>
  </si>
  <si>
    <t>There were no "Other" discharges during the reporting period.</t>
  </si>
  <si>
    <t>Total Variance Items (gallons)</t>
  </si>
  <si>
    <t>Reference Notes</t>
  </si>
  <si>
    <t>1, 2</t>
  </si>
  <si>
    <t>1, 3, 4</t>
  </si>
  <si>
    <t>1, 2, 3, 4</t>
  </si>
  <si>
    <t>1: Increased flow rates in March were due to increases in water head pressure all throughout Strawberry Canyon.  Please note that water occasionally discharges from air vacs and pressure relief valves along the pipeline to ensure pipeline integrity.</t>
  </si>
  <si>
    <t>2: CLA-VAL maintenance was conducted on 3/3/2024 to 3/7/2024 and on 3/15/2024.  Further maintenance is scheduled for April of 2024 as sources are reintroduced to the pipeline requiring pressure balancing</t>
  </si>
  <si>
    <t>3: Boreholes 7 / 7A / 7B / 7C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7/7A/7B/7C and began to discharge water to the enclosure drain and outlet piping for source development, equipment checks, monitoring, and quality assurance testing.  Water discharged at the drain and outlet piping is delivered directly to the Strawberry Canyon environment below the Borehole 7/7A/7B/7C portal.  The borehole 7C flow meter was found to be inoperative after being shut-in for 148 days and is scheduled for replacement.</t>
  </si>
  <si>
    <t>4: Boreholes 1 /1A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1 / 1A and began to discharge water to the enclosure drain and outlet piping for source development, equipment checks, monitoring, and quality assurance testing.  Water discharged at the drain and outlet piping is delivered directly to the Strawberry Canyon environment below the Borehole 1/ 1A portal.</t>
  </si>
  <si>
    <t>1: Borehole 11 remained shut-in during this period.</t>
  </si>
  <si>
    <t>1: Boreholes 7 / 7A / 7B / 7C -  BTB closed the valves for Boreholes 7/7A/7B/7C on 10/31/2023 pursuant to SWRCB Cease &amp; Desist Order WR-2023-0042.</t>
  </si>
  <si>
    <t>2: Boreholes 1 / 1A - BTB closed the valves for Boreholes 1/1A on 10/31/2023  pursuant to SWRCB Cease &amp; Desist Order WR-2023-0042.</t>
  </si>
  <si>
    <t>3: Boreholes 7 / 7A / 7B / 7C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7/7A/7B/7C and began to discharge water to the enclosure drain and outlet piping for source development, equipment checks, monitoring, and quality assurance testing.  Water discharged at the drain and outlet piping is delivered directly to the Strawberry Canyon environment below the Borehole 7/7A/7B/7C portal.  The borehole 7C flow meter was found to be inoperative after being shut-in for 148 days and is scheduled for replacement (NM = not measured).</t>
  </si>
  <si>
    <t>1: CLA-VAL maintenance was conducted on 3/3/2024 to 3/7/2024 and on 3/15/2024.  Further maintenance is scheduled for April of 2024.</t>
  </si>
  <si>
    <t>2: BTB provided deliveries to the SMBMI per our contractual obligations.  The SMBMI provide requests and confirmations of water.  BTB understands the water was beneficially used for municipal, irrigation,  recreation and environmental habitat uses.</t>
  </si>
  <si>
    <t>1: This  volume is utilized to maintain pipeline hygiene and prevent stagnation.  This volume was returned to the environment for environmental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</si>
</sst>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m"/>
    <numFmt numFmtId="165" formatCode="0.0%"/>
  </numFmts>
  <fonts count="19" x14ac:knownFonts="1">
    <font>
      <sz val="11"/>
      <color theme="1"/>
      <name val="Calibri"/>
      <family val="2"/>
      <scheme val="minor"/>
    </font>
    <font>
      <sz val="8"/>
      <name val="Calibri"/>
      <family val="2"/>
      <scheme val="minor"/>
    </font>
    <font>
      <sz val="11"/>
      <color rgb="FF000000"/>
      <name val="Calibri"/>
      <family val="2"/>
      <scheme val="minor"/>
    </font>
    <font>
      <sz val="11"/>
      <color theme="1"/>
      <name val="Arial"/>
      <family val="2"/>
    </font>
    <font>
      <b/>
      <sz val="16"/>
      <color theme="1"/>
      <name val="Arial"/>
      <family val="2"/>
    </font>
    <font>
      <b/>
      <sz val="14"/>
      <color theme="1"/>
      <name val="Arial"/>
      <family val="2"/>
    </font>
    <font>
      <sz val="12"/>
      <color theme="1"/>
      <name val="Arial"/>
      <family val="2"/>
    </font>
    <font>
      <b/>
      <sz val="16"/>
      <color indexed="8"/>
      <name val="Arial"/>
      <family val="2"/>
    </font>
    <font>
      <b/>
      <sz val="14"/>
      <color indexed="8"/>
      <name val="Arial"/>
      <family val="2"/>
    </font>
    <font>
      <b/>
      <i/>
      <sz val="12"/>
      <color theme="1"/>
      <name val="Arial"/>
      <family val="2"/>
    </font>
    <font>
      <b/>
      <sz val="12"/>
      <color theme="1"/>
      <name val="Arial"/>
      <family val="2"/>
    </font>
    <font>
      <b/>
      <sz val="11"/>
      <color theme="1"/>
      <name val="Arial"/>
      <family val="2"/>
    </font>
    <font>
      <b/>
      <i/>
      <sz val="12"/>
      <color theme="1"/>
      <name val="Arial"/>
    </font>
    <font>
      <sz val="11"/>
      <color theme="1"/>
      <name val="Arial"/>
    </font>
    <font>
      <b/>
      <sz val="12"/>
      <color theme="1"/>
      <name val="Arial"/>
    </font>
    <font>
      <sz val="12"/>
      <color theme="1"/>
      <name val="Arial"/>
    </font>
    <font>
      <i/>
      <sz val="12"/>
      <color theme="1"/>
      <name val="Arial"/>
      <family val="2"/>
    </font>
    <font>
      <b/>
      <i/>
      <sz val="10"/>
      <color theme="1"/>
      <name val="Arial"/>
      <family val="2"/>
    </font>
    <font>
      <b/>
      <i/>
      <sz val="9"/>
      <color theme="1"/>
      <name val="Arial"/>
      <family val="2"/>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0" fontId="2" fillId="0" borderId="0"/>
    <xf numFmtId="0" fontId="4" fillId="0" borderId="0" applyNumberFormat="0" applyFill="0" applyAlignment="0" applyProtection="0"/>
    <xf numFmtId="0" fontId="5" fillId="0" borderId="0" applyNumberFormat="0" applyFill="0" applyAlignment="0" applyProtection="0"/>
  </cellStyleXfs>
  <cellXfs count="140">
    <xf numFmtId="0" fontId="0" fillId="0" borderId="0" xfId="0"/>
    <xf numFmtId="0" fontId="3" fillId="0" borderId="0" xfId="0" applyFont="1"/>
    <xf numFmtId="0" fontId="3" fillId="0" borderId="0" xfId="0" applyFont="1" applyAlignment="1">
      <alignment horizontal="center"/>
    </xf>
    <xf numFmtId="0" fontId="6" fillId="0" borderId="0" xfId="0" applyFont="1" applyAlignment="1">
      <alignment horizontal="center"/>
    </xf>
    <xf numFmtId="14" fontId="6" fillId="0" borderId="1" xfId="0" applyNumberFormat="1" applyFont="1" applyBorder="1" applyAlignment="1">
      <alignment horizontal="center"/>
    </xf>
    <xf numFmtId="3" fontId="6" fillId="0" borderId="1" xfId="0" applyNumberFormat="1" applyFont="1" applyBorder="1" applyAlignment="1">
      <alignment horizontal="center"/>
    </xf>
    <xf numFmtId="0" fontId="7" fillId="0" borderId="0" xfId="0" applyFont="1"/>
    <xf numFmtId="0" fontId="8" fillId="0" borderId="0" xfId="0" applyFont="1"/>
    <xf numFmtId="0" fontId="6" fillId="0" borderId="0" xfId="0" applyFont="1"/>
    <xf numFmtId="164" fontId="6" fillId="0" borderId="0" xfId="0" applyNumberFormat="1" applyFont="1"/>
    <xf numFmtId="165" fontId="3" fillId="0" borderId="0" xfId="0" applyNumberFormat="1" applyFont="1"/>
    <xf numFmtId="9" fontId="3" fillId="0" borderId="0" xfId="0" applyNumberFormat="1" applyFont="1"/>
    <xf numFmtId="164" fontId="6" fillId="0" borderId="0" xfId="0" applyNumberFormat="1" applyFont="1" applyAlignment="1">
      <alignment horizontal="center"/>
    </xf>
    <xf numFmtId="1" fontId="3" fillId="0" borderId="0" xfId="0" applyNumberFormat="1" applyFont="1"/>
    <xf numFmtId="3" fontId="3" fillId="0" borderId="0" xfId="0" applyNumberFormat="1" applyFont="1"/>
    <xf numFmtId="0" fontId="10" fillId="0" borderId="7" xfId="0" applyFont="1" applyBorder="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xf numFmtId="0" fontId="11" fillId="0" borderId="0" xfId="0" applyFont="1"/>
    <xf numFmtId="14" fontId="6" fillId="0" borderId="3" xfId="0" applyNumberFormat="1" applyFont="1" applyBorder="1" applyAlignment="1">
      <alignment horizontal="center"/>
    </xf>
    <xf numFmtId="3" fontId="6" fillId="0" borderId="9" xfId="0" applyNumberFormat="1" applyFont="1" applyBorder="1" applyAlignment="1">
      <alignment horizontal="center"/>
    </xf>
    <xf numFmtId="3" fontId="6" fillId="0" borderId="8" xfId="0" applyNumberFormat="1" applyFont="1" applyBorder="1" applyAlignment="1">
      <alignment horizontal="center"/>
    </xf>
    <xf numFmtId="1" fontId="6" fillId="0" borderId="9" xfId="0" applyNumberFormat="1" applyFont="1" applyBorder="1" applyAlignment="1">
      <alignment horizontal="center"/>
    </xf>
    <xf numFmtId="0" fontId="6" fillId="0" borderId="0" xfId="0" applyFont="1" applyAlignment="1">
      <alignment horizontal="center" wrapText="1"/>
    </xf>
    <xf numFmtId="0" fontId="3" fillId="0" borderId="0" xfId="0" applyFont="1" applyAlignment="1">
      <alignment horizontal="center" wrapText="1"/>
    </xf>
    <xf numFmtId="164" fontId="6" fillId="0" borderId="0" xfId="0" applyNumberFormat="1" applyFont="1" applyAlignment="1">
      <alignment horizontal="center" wrapText="1"/>
    </xf>
    <xf numFmtId="3" fontId="6" fillId="0" borderId="1" xfId="0" applyNumberFormat="1" applyFont="1" applyBorder="1" applyAlignment="1">
      <alignment horizontal="center" wrapText="1"/>
    </xf>
    <xf numFmtId="3" fontId="6" fillId="0" borderId="3" xfId="0" applyNumberFormat="1" applyFont="1" applyBorder="1" applyAlignment="1">
      <alignment horizontal="center" wrapText="1"/>
    </xf>
    <xf numFmtId="3" fontId="6" fillId="0" borderId="4" xfId="0" applyNumberFormat="1" applyFont="1" applyBorder="1" applyAlignment="1">
      <alignment horizontal="center" wrapText="1"/>
    </xf>
    <xf numFmtId="0" fontId="3" fillId="0" borderId="0" xfId="0" applyFont="1" applyAlignment="1">
      <alignment wrapText="1"/>
    </xf>
    <xf numFmtId="0" fontId="10" fillId="0" borderId="7" xfId="0" applyFont="1" applyBorder="1" applyAlignment="1">
      <alignment horizontal="center" wrapText="1"/>
    </xf>
    <xf numFmtId="0" fontId="5" fillId="0" borderId="0" xfId="3"/>
    <xf numFmtId="0" fontId="4" fillId="0" borderId="0" xfId="2"/>
    <xf numFmtId="0" fontId="5" fillId="0" borderId="0" xfId="3" applyAlignment="1">
      <alignment horizontal="left"/>
    </xf>
    <xf numFmtId="0" fontId="11" fillId="0" borderId="1" xfId="0" applyFont="1" applyBorder="1" applyAlignment="1">
      <alignment horizontal="center"/>
    </xf>
    <xf numFmtId="1" fontId="3" fillId="0" borderId="1" xfId="0" applyNumberFormat="1" applyFont="1" applyBorder="1" applyAlignment="1">
      <alignment horizontal="center"/>
    </xf>
    <xf numFmtId="0" fontId="4" fillId="0" borderId="0" xfId="2" applyAlignment="1"/>
    <xf numFmtId="3" fontId="6" fillId="4" borderId="1" xfId="0" applyNumberFormat="1" applyFont="1" applyFill="1" applyBorder="1" applyAlignment="1">
      <alignment horizontal="center"/>
    </xf>
    <xf numFmtId="3" fontId="6" fillId="4" borderId="9" xfId="0" applyNumberFormat="1" applyFont="1" applyFill="1" applyBorder="1" applyAlignment="1">
      <alignment horizontal="center"/>
    </xf>
    <xf numFmtId="0" fontId="3" fillId="4" borderId="1" xfId="0" applyFont="1" applyFill="1" applyBorder="1" applyAlignment="1">
      <alignment horizontal="center"/>
    </xf>
    <xf numFmtId="3" fontId="6" fillId="4" borderId="8" xfId="0" applyNumberFormat="1" applyFont="1" applyFill="1" applyBorder="1" applyAlignment="1">
      <alignment horizontal="center"/>
    </xf>
    <xf numFmtId="0" fontId="3" fillId="0" borderId="1" xfId="0" applyFont="1" applyBorder="1" applyAlignment="1">
      <alignment horizontal="center" vertical="center" wrapText="1"/>
    </xf>
    <xf numFmtId="0" fontId="13" fillId="0" borderId="0" xfId="0" applyFont="1"/>
    <xf numFmtId="3" fontId="15" fillId="4" borderId="1" xfId="0" applyNumberFormat="1" applyFont="1" applyFill="1" applyBorder="1" applyAlignment="1">
      <alignment horizontal="center"/>
    </xf>
    <xf numFmtId="0" fontId="13" fillId="0" borderId="0" xfId="0" applyFont="1" applyAlignment="1">
      <alignment vertical="center"/>
    </xf>
    <xf numFmtId="3" fontId="12" fillId="4"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4" fillId="0" borderId="0" xfId="2" applyAlignment="1">
      <alignment horizontal="left"/>
    </xf>
    <xf numFmtId="0" fontId="3" fillId="0" borderId="0" xfId="0" applyFont="1" applyAlignment="1">
      <alignment horizontal="left"/>
    </xf>
    <xf numFmtId="0" fontId="10" fillId="0" borderId="1" xfId="0" applyFont="1" applyBorder="1" applyAlignment="1">
      <alignment horizontal="center" vertical="center" wrapText="1"/>
    </xf>
    <xf numFmtId="3" fontId="6" fillId="0" borderId="2" xfId="0" applyNumberFormat="1" applyFont="1" applyBorder="1" applyAlignment="1">
      <alignment horizontal="center"/>
    </xf>
    <xf numFmtId="14" fontId="6" fillId="0" borderId="10" xfId="0" applyNumberFormat="1" applyFont="1" applyBorder="1" applyAlignment="1">
      <alignment horizontal="center"/>
    </xf>
    <xf numFmtId="3" fontId="6" fillId="0" borderId="4" xfId="0" applyNumberFormat="1" applyFont="1" applyBorder="1" applyAlignment="1">
      <alignment horizont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xf>
    <xf numFmtId="14" fontId="15" fillId="0" borderId="1" xfId="0" applyNumberFormat="1" applyFont="1" applyBorder="1" applyAlignment="1">
      <alignment horizontal="center"/>
    </xf>
    <xf numFmtId="2" fontId="12" fillId="0" borderId="1" xfId="0" applyNumberFormat="1" applyFont="1" applyBorder="1" applyAlignment="1">
      <alignment horizontal="center" vertical="center"/>
    </xf>
    <xf numFmtId="1" fontId="12" fillId="0" borderId="1" xfId="0" applyNumberFormat="1" applyFont="1" applyBorder="1" applyAlignment="1">
      <alignment horizontal="center" vertical="center"/>
    </xf>
    <xf numFmtId="16" fontId="12" fillId="0" borderId="1" xfId="0" applyNumberFormat="1" applyFont="1" applyBorder="1" applyAlignment="1">
      <alignment horizontal="center" vertical="center"/>
    </xf>
    <xf numFmtId="3" fontId="15" fillId="4" borderId="1" xfId="0" applyNumberFormat="1" applyFont="1" applyFill="1" applyBorder="1" applyAlignment="1">
      <alignment horizontal="center" vertical="center"/>
    </xf>
    <xf numFmtId="14" fontId="3" fillId="0" borderId="0" xfId="0" applyNumberFormat="1" applyFont="1"/>
    <xf numFmtId="3" fontId="6" fillId="6" borderId="1" xfId="0" applyNumberFormat="1" applyFont="1" applyFill="1" applyBorder="1" applyAlignment="1">
      <alignment horizontal="center" wrapText="1"/>
    </xf>
    <xf numFmtId="3" fontId="6" fillId="6" borderId="4" xfId="0" applyNumberFormat="1" applyFont="1" applyFill="1" applyBorder="1" applyAlignment="1">
      <alignment horizontal="center" wrapText="1"/>
    </xf>
    <xf numFmtId="3" fontId="12" fillId="6" borderId="1" xfId="0" applyNumberFormat="1" applyFont="1" applyFill="1" applyBorder="1" applyAlignment="1">
      <alignment horizontal="center" vertical="center"/>
    </xf>
    <xf numFmtId="0" fontId="6" fillId="3" borderId="1" xfId="0" applyFont="1" applyFill="1" applyBorder="1" applyAlignment="1">
      <alignment horizontal="center" wrapText="1"/>
    </xf>
    <xf numFmtId="3" fontId="15" fillId="2" borderId="1" xfId="0" applyNumberFormat="1" applyFont="1" applyFill="1" applyBorder="1" applyAlignment="1">
      <alignment horizontal="center"/>
    </xf>
    <xf numFmtId="3" fontId="15" fillId="6" borderId="1" xfId="0" applyNumberFormat="1" applyFont="1" applyFill="1" applyBorder="1" applyAlignment="1">
      <alignment horizontal="center"/>
    </xf>
    <xf numFmtId="3" fontId="6" fillId="6" borderId="2" xfId="0" applyNumberFormat="1" applyFont="1" applyFill="1" applyBorder="1" applyAlignment="1">
      <alignment horizontal="center"/>
    </xf>
    <xf numFmtId="3" fontId="6" fillId="0" borderId="0" xfId="0" applyNumberFormat="1" applyFont="1" applyAlignment="1">
      <alignment horizontal="center"/>
    </xf>
    <xf numFmtId="0" fontId="10" fillId="0" borderId="5" xfId="0" applyFont="1" applyBorder="1" applyAlignment="1">
      <alignment horizontal="center" vertical="center"/>
    </xf>
    <xf numFmtId="0" fontId="14" fillId="0" borderId="5" xfId="0" applyFont="1" applyBorder="1" applyAlignment="1">
      <alignment horizontal="center" vertical="center" wrapText="1"/>
    </xf>
    <xf numFmtId="3" fontId="12" fillId="2" borderId="1" xfId="0" applyNumberFormat="1" applyFont="1" applyFill="1" applyBorder="1" applyAlignment="1">
      <alignment horizontal="center" vertical="center"/>
    </xf>
    <xf numFmtId="0" fontId="3" fillId="2" borderId="1" xfId="0" applyFont="1" applyFill="1" applyBorder="1" applyAlignment="1">
      <alignment horizontal="center"/>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14" xfId="0" applyFont="1" applyBorder="1" applyAlignment="1">
      <alignment horizontal="center"/>
    </xf>
    <xf numFmtId="0" fontId="15" fillId="0" borderId="0" xfId="0" applyFont="1" applyAlignment="1">
      <alignment horizont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9" fillId="4" borderId="2" xfId="0" applyFont="1" applyFill="1" applyBorder="1" applyAlignment="1">
      <alignment horizontal="center" vertical="center" wrapText="1"/>
    </xf>
    <xf numFmtId="0" fontId="9" fillId="4" borderId="9" xfId="0" applyFont="1" applyFill="1" applyBorder="1" applyAlignment="1">
      <alignment horizontal="center" vertical="center"/>
    </xf>
    <xf numFmtId="0" fontId="9" fillId="4" borderId="3" xfId="0" applyFont="1" applyFill="1" applyBorder="1" applyAlignment="1">
      <alignment horizontal="center" vertical="center"/>
    </xf>
    <xf numFmtId="3" fontId="9" fillId="4" borderId="2" xfId="0" applyNumberFormat="1" applyFont="1" applyFill="1" applyBorder="1" applyAlignment="1">
      <alignment horizontal="left" vertical="center" wrapText="1"/>
    </xf>
    <xf numFmtId="3" fontId="12" fillId="4" borderId="9" xfId="0" applyNumberFormat="1" applyFont="1" applyFill="1" applyBorder="1" applyAlignment="1">
      <alignment horizontal="left" vertical="center" wrapText="1"/>
    </xf>
    <xf numFmtId="3" fontId="12" fillId="4" borderId="3" xfId="0" applyNumberFormat="1" applyFont="1" applyFill="1" applyBorder="1" applyAlignment="1">
      <alignment horizontal="left" vertical="center" wrapText="1"/>
    </xf>
    <xf numFmtId="16" fontId="12" fillId="5" borderId="1" xfId="0" applyNumberFormat="1" applyFont="1" applyFill="1" applyBorder="1" applyAlignment="1">
      <alignment horizontal="left" wrapText="1"/>
    </xf>
    <xf numFmtId="0" fontId="9"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 xfId="0" applyFont="1" applyBorder="1" applyAlignment="1">
      <alignment horizontal="center" vertical="center" wrapText="1"/>
    </xf>
    <xf numFmtId="0" fontId="16" fillId="2" borderId="1" xfId="0" applyFont="1" applyFill="1" applyBorder="1" applyAlignment="1">
      <alignment horizontal="left" vertical="center" wrapText="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12" xfId="0" applyFont="1" applyBorder="1" applyAlignment="1">
      <alignment horizontal="left" vertical="center" wrapText="1"/>
    </xf>
    <xf numFmtId="0" fontId="9" fillId="0" borderId="7" xfId="0" applyFont="1" applyBorder="1" applyAlignment="1">
      <alignment horizontal="left" vertical="center" wrapText="1"/>
    </xf>
    <xf numFmtId="0" fontId="16" fillId="0" borderId="1" xfId="0" applyFont="1" applyBorder="1" applyAlignment="1">
      <alignment horizontal="left" vertical="center" wrapText="1"/>
    </xf>
    <xf numFmtId="0" fontId="12" fillId="0" borderId="2" xfId="0" applyFont="1" applyBorder="1" applyAlignment="1">
      <alignment horizontal="center" vertical="center" wrapText="1"/>
    </xf>
    <xf numFmtId="0" fontId="15" fillId="0" borderId="11" xfId="0" applyFont="1" applyBorder="1" applyAlignment="1">
      <alignment horizontal="center"/>
    </xf>
    <xf numFmtId="0" fontId="15" fillId="0" borderId="8" xfId="0" applyFont="1" applyBorder="1" applyAlignment="1">
      <alignment horizontal="center"/>
    </xf>
    <xf numFmtId="0" fontId="15" fillId="0" borderId="10" xfId="0" applyFont="1" applyBorder="1" applyAlignment="1">
      <alignment horizontal="center"/>
    </xf>
    <xf numFmtId="0" fontId="15" fillId="0" borderId="13" xfId="0" applyFont="1" applyBorder="1" applyAlignment="1">
      <alignment horizontal="center"/>
    </xf>
    <xf numFmtId="0" fontId="15" fillId="0" borderId="0" xfId="0" applyFont="1" applyAlignment="1">
      <alignment horizontal="center"/>
    </xf>
    <xf numFmtId="0" fontId="15" fillId="0" borderId="14" xfId="0" applyFont="1" applyBorder="1" applyAlignment="1">
      <alignment horizontal="center"/>
    </xf>
    <xf numFmtId="0" fontId="9" fillId="5" borderId="1" xfId="0" applyFont="1" applyFill="1" applyBorder="1" applyAlignment="1">
      <alignment horizontal="left" vertical="center"/>
    </xf>
    <xf numFmtId="0" fontId="12" fillId="5" borderId="1" xfId="0" applyFont="1" applyFill="1" applyBorder="1" applyAlignment="1">
      <alignment horizontal="left" vertical="center"/>
    </xf>
    <xf numFmtId="0" fontId="9" fillId="6" borderId="2"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3" xfId="0" applyFont="1" applyFill="1" applyBorder="1" applyAlignment="1">
      <alignment horizontal="center" vertical="center"/>
    </xf>
    <xf numFmtId="0" fontId="9" fillId="4" borderId="2"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3" xfId="0" applyFont="1" applyFill="1" applyBorder="1" applyAlignment="1">
      <alignment horizontal="center" vertical="center"/>
    </xf>
    <xf numFmtId="0" fontId="16" fillId="0" borderId="2" xfId="0" applyFont="1" applyBorder="1" applyAlignment="1">
      <alignment horizontal="left" vertical="center" wrapText="1"/>
    </xf>
    <xf numFmtId="0" fontId="16" fillId="0" borderId="9" xfId="0" applyFont="1" applyBorder="1" applyAlignment="1">
      <alignment horizontal="left" vertical="center" wrapText="1"/>
    </xf>
    <xf numFmtId="0" fontId="16" fillId="0" borderId="3" xfId="0" applyFont="1" applyBorder="1" applyAlignment="1">
      <alignment horizontal="left" vertical="center" wrapText="1"/>
    </xf>
    <xf numFmtId="0" fontId="16" fillId="6" borderId="1" xfId="0" applyFont="1" applyFill="1" applyBorder="1" applyAlignment="1">
      <alignment horizontal="left" vertical="center" wrapText="1"/>
    </xf>
    <xf numFmtId="3" fontId="12" fillId="4" borderId="0" xfId="0" applyNumberFormat="1" applyFont="1" applyFill="1" applyAlignment="1">
      <alignment horizontal="center" vertical="center"/>
    </xf>
    <xf numFmtId="0" fontId="9" fillId="0" borderId="0" xfId="0" applyFont="1" applyAlignment="1">
      <alignment horizontal="center" vertical="center" wrapText="1"/>
    </xf>
    <xf numFmtId="0" fontId="9" fillId="2" borderId="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3" xfId="0" applyFont="1" applyFill="1" applyBorder="1" applyAlignment="1">
      <alignment horizontal="center" vertical="center"/>
    </xf>
    <xf numFmtId="0" fontId="5" fillId="0" borderId="0" xfId="3" applyAlignment="1">
      <alignment horizontal="left"/>
    </xf>
    <xf numFmtId="14" fontId="9" fillId="5" borderId="1" xfId="0" applyNumberFormat="1"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6" borderId="2" xfId="0" applyFont="1" applyFill="1" applyBorder="1" applyAlignment="1">
      <alignment horizontal="left" vertical="center" wrapText="1"/>
    </xf>
    <xf numFmtId="0" fontId="16" fillId="6" borderId="9"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3" xfId="0" applyFont="1" applyFill="1" applyBorder="1" applyAlignment="1">
      <alignment horizontal="left" vertical="center" wrapText="1"/>
    </xf>
    <xf numFmtId="14" fontId="9" fillId="5" borderId="2" xfId="0" applyNumberFormat="1" applyFont="1" applyFill="1" applyBorder="1" applyAlignment="1">
      <alignment horizontal="left" vertical="center" wrapText="1"/>
    </xf>
    <xf numFmtId="14" fontId="9" fillId="5" borderId="9" xfId="0" applyNumberFormat="1" applyFont="1" applyFill="1" applyBorder="1" applyAlignment="1">
      <alignment horizontal="left" vertical="center" wrapText="1"/>
    </xf>
    <xf numFmtId="14" fontId="9" fillId="5" borderId="3" xfId="0" applyNumberFormat="1" applyFont="1" applyFill="1" applyBorder="1" applyAlignment="1">
      <alignment horizontal="left" vertical="center" wrapText="1"/>
    </xf>
    <xf numFmtId="0" fontId="6" fillId="0" borderId="0" xfId="0" applyFont="1" applyAlignment="1"/>
    <xf numFmtId="0" fontId="3" fillId="0" borderId="0" xfId="0" applyFont="1" applyAlignment="1"/>
    <xf numFmtId="0" fontId="5" fillId="0" borderId="0" xfId="3" applyAlignment="1"/>
    <xf numFmtId="0" fontId="16" fillId="0" borderId="3" xfId="0" applyFont="1" applyBorder="1" applyAlignment="1">
      <alignment vertical="center" wrapText="1"/>
    </xf>
    <xf numFmtId="0" fontId="4" fillId="5" borderId="0" xfId="2" applyFill="1" applyAlignment="1">
      <alignment horizontal="center" vertical="center" wrapText="1"/>
    </xf>
  </cellXfs>
  <cellStyles count="4">
    <cellStyle name="Heading 1" xfId="2" builtinId="16" customBuiltin="1"/>
    <cellStyle name="Heading 2" xfId="3" builtinId="17" customBuiltin="1"/>
    <cellStyle name="Normal" xfId="0" builtinId="0"/>
    <cellStyle name="Normal 2" xfId="1" xr:uid="{8FBF926D-A1B2-4D2B-A2A0-FCBC28452EE4}"/>
  </cellStyles>
  <dxfs count="79">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1B36390-A49B-4300-90E7-D93E66366842}" name="Table9" displayName="Table9" ref="A2:M34" totalsRowShown="0" headerRowDxfId="78" dataDxfId="76" headerRowBorderDxfId="77" tableBorderDxfId="75">
  <tableColumns count="13">
    <tableColumn id="1" xr3:uid="{AA33697E-4D01-4354-A2E3-0CEA1B496289}" name="Date" dataDxfId="74"/>
    <tableColumn id="2" xr3:uid="{0C754B32-BDF4-477E-9475-8E0C16B51452}" name="Upper Springs_x000a_(gallons)" dataDxfId="73"/>
    <tableColumn id="3" xr3:uid="{27151CD7-207A-44D1-B044-0FFBB4DCC15D}" name="Lower Springs_x000a_(gallons)" dataDxfId="72"/>
    <tableColumn id="4" xr3:uid="{FDAC592F-A626-43AC-9842-A7D709F17DF2}" name="SourceTotal_x000a_(gallons)" dataDxfId="71"/>
    <tableColumn id="5" xr3:uid="{1D4E312D-AD64-499C-B73F-F0F8218DAC60}" name="SMBMI Delivery_x000a_(gallons)" dataDxfId="70"/>
    <tableColumn id="6" xr3:uid="{621FAEA2-940B-40A6-8CA0-7B532E67E0FA}" name="BTB Hygiene_x000a_Delivery_x000a_(gallons)" dataDxfId="69"/>
    <tableColumn id="7" xr3:uid="{04E9EB66-A6C3-4A6F-B635-B1F8D08A1FCA}" name="BTB Tank _x000a_Truck Delivery_x000a_(gallons)" dataDxfId="68"/>
    <tableColumn id="8" xr3:uid="{329A62AF-CAEB-40BB-BD26-9015242C7984}" name="Strawberry Creek Discharge_x000a_(gallons)" dataDxfId="67"/>
    <tableColumn id="9" xr3:uid="{D9F390ED-91B3-4900-A43A-9ACED677278C}" name="Other Delivery_x000a_(gallons)" dataDxfId="66"/>
    <tableColumn id="10" xr3:uid="{6C2A6E2C-E1E7-4A94-BBD2-1D52DE173551}" name="Other Discharges_x000a_(gallons)" dataDxfId="65"/>
    <tableColumn id="11" xr3:uid="{9BDD60AF-BA4A-4119-8DBF-559A93538F75}" name="Total Deliveries _x000a_&amp; Discharges_x000a_(gallons)" dataDxfId="64"/>
    <tableColumn id="12" xr3:uid="{55BE8FCB-DB3D-40D6-8D02-05E4EE403889}" name="Variance_x000a_(gallons)" dataDxfId="63"/>
    <tableColumn id="13" xr3:uid="{E00D6D16-EC87-4672-9551-9AB05D010650}" name="Reference Notes" dataDxfId="6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2FBF8B-B58C-4C06-94A6-1E29D75A7F16}" name="Table7" displayName="Table7" ref="A5:F36" totalsRowShown="0" headerRowDxfId="61" headerRowBorderDxfId="60" tableBorderDxfId="59" totalsRowBorderDxfId="58">
  <tableColumns count="6">
    <tableColumn id="1" xr3:uid="{5D1059B5-DA6A-42C1-B8AE-B74DB5C6682E}" name="Date" dataDxfId="57"/>
    <tableColumn id="2" xr3:uid="{28FABEB0-A585-47D2-8EC4-F56C856F957D}" name="Borehole 10_x000a_(gallons)_x000a__x000a_Extraction of Percolating Groundwater" dataDxfId="56"/>
    <tableColumn id="3" xr3:uid="{BBE881DE-1AE9-41DA-BAB1-F9615DB9C00B}" name="Borehole 11_x000a_(gallons)_x000a__x000a_Extraction of Percolating Groundwater" dataDxfId="55"/>
    <tableColumn id="4" xr3:uid="{FD211F3C-F531-4EBC-B51B-25E85B9F4955}" name="Borehole 12_x000a_(gallons)_x000a__x000a_Extraction of Percolating Groundwater" dataDxfId="54"/>
    <tableColumn id="5" xr3:uid="{CF2B6015-7261-4B6E-BF08-B38993E164B9}" name="Lower Springs_x000a_Daily Total_x000a_(gallons)" dataDxfId="53"/>
    <tableColumn id="6" xr3:uid="{93437350-B740-40A1-8BD4-AC0FA99429BB}" name="Notes" dataDxfId="5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63F6E8-1FBD-475A-B3E4-A75E2237AF73}" name="Table8" displayName="Table8" ref="A5:L36" totalsRowShown="0" headerRowDxfId="51" dataDxfId="49" headerRowBorderDxfId="50" tableBorderDxfId="48" totalsRowBorderDxfId="47">
  <tableColumns count="12">
    <tableColumn id="1" xr3:uid="{3AAE1153-0BBA-4811-91A1-140879C76CAD}" name="Date" dataDxfId="46"/>
    <tableColumn id="2" xr3:uid="{8A5E2901-328D-46F6-91FB-3904FF54D2DB}" name="Tunnel 2_x000a_(gallons)_x000a__x000a_Extraction of Percolating Groundwater" dataDxfId="45"/>
    <tableColumn id="3" xr3:uid="{C971C161-1338-42B6-9739-72D90D152BD3}" name="Tunnel 3_x000a_(gallons)_x000a__x000a_Extraction of Percolating Groundwater" dataDxfId="44"/>
    <tableColumn id="4" xr3:uid="{8D792729-CDF2-4FC5-8D5C-88C29B9B653E}" name="Borehole 1_x000a_(gallons)_x000a__x000a_Extraction of Percolating Groundwater" dataDxfId="43"/>
    <tableColumn id="5" xr3:uid="{BABB1A78-EB4F-4716-9B47-1AF96089DBA5}" name="Borehole 1A_x000a_(gallons)_x000a__x000a_Extraction of Percolating Groundwater" dataDxfId="42"/>
    <tableColumn id="6" xr3:uid="{67EC0D43-1730-4FB3-9AC0-636150697B0E}" name="Borehole 7_x000a_(gallons)_x000a__x000a_Extraction of Percolating Groundwater" dataDxfId="41"/>
    <tableColumn id="7" xr3:uid="{BE027507-4BE5-4B13-83DF-7632D89B6701}" name="Borehole 7A_x000a_(gallons)_x000a__x000a_Extraction of Percolating Groundwater" dataDxfId="40"/>
    <tableColumn id="8" xr3:uid="{F06EC1F5-1BA0-41A3-8D10-028770871A1E}" name="Borehole 7B_x000a_(gallons)_x000a__x000a_Extraction of Percolating Groundwater" dataDxfId="39"/>
    <tableColumn id="9" xr3:uid="{E67D92C4-D97A-424E-99FC-6E0FDCFA0A3A}" name="Borehole 7C_x000a_(gallons)_x000a__x000a_Extraction of Percolating Groundwater" dataDxfId="38"/>
    <tableColumn id="10" xr3:uid="{642F2199-807A-4C6E-97AF-92D774DC03F4}" name="Borehole 8_x000a_(gallons)" dataDxfId="37"/>
    <tableColumn id="11" xr3:uid="{A7F5AD37-28C5-4ED9-ADA2-2D4768E5B2FF}" name="Upper Springs_x000a_Daily Total_x000a_(gallons)" dataDxfId="36"/>
    <tableColumn id="12" xr3:uid="{DC14F446-AF28-4BAB-838B-D2144FFBA24B}" name="Notes" dataDxfId="3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67E792-6441-499D-8A5A-8971F2C69A65}" name="Table6" displayName="Table6" ref="A5:C36" totalsRowShown="0" headerRowBorderDxfId="34" tableBorderDxfId="33" totalsRowBorderDxfId="32">
  <tableColumns count="3">
    <tableColumn id="1" xr3:uid="{E431A45A-DE6E-4B9D-A5AC-F18046E55C90}" name="Date" dataDxfId="31"/>
    <tableColumn id="2" xr3:uid="{A0AE985A-1FD0-4531-8264-746E3A34F8F2}" name="Deliveries (gallons)" dataDxfId="30"/>
    <tableColumn id="3" xr3:uid="{8A5F98FA-78DD-43A6-B941-E15F4B3F7F48}" name=" Notes" dataDxfId="2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4504F0-CCCD-40E8-8FD2-884CAC8C9647}" name="Table5" displayName="Table5" ref="A5:C36" totalsRowShown="0" headerRowBorderDxfId="28" tableBorderDxfId="27" totalsRowBorderDxfId="26">
  <tableColumns count="3">
    <tableColumn id="1" xr3:uid="{0D3C36CC-98D4-401F-B2B1-384DAF53292B}" name="Date" dataDxfId="25"/>
    <tableColumn id="2" xr3:uid="{18490AA5-40A5-4289-B41A-A3CAB6FBCBB1}" name="Deliveries (gallons)" dataDxfId="24"/>
    <tableColumn id="3" xr3:uid="{0B246484-2899-4787-8B1F-5934ECCA4D15}" name="Notes" dataDxfId="2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714E5C-A2F8-49B5-8B7F-F14AB82C3D81}" name="Table4" displayName="Table4" ref="A5:B36" totalsRowShown="0" headerRowBorderDxfId="22" tableBorderDxfId="21" totalsRowBorderDxfId="20">
  <tableColumns count="2">
    <tableColumn id="1" xr3:uid="{52B5677A-CB00-4F27-AF90-1BD15460C81E}" name="Date" dataDxfId="19"/>
    <tableColumn id="2" xr3:uid="{800DC221-BDF7-421D-97AC-AA1D7D4D2A66}" name="Deliveries (gallons)" dataDxfId="1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31C051-DCFB-4FF6-8C9C-FD6579850C75}" name="Table3" displayName="Table3" ref="A5:B36" totalsRowShown="0" headerRowBorderDxfId="17" tableBorderDxfId="16" totalsRowBorderDxfId="15">
  <tableColumns count="2">
    <tableColumn id="1" xr3:uid="{78CC41B0-E7DC-478E-A56E-C3C372891A47}" name="Date" dataDxfId="14"/>
    <tableColumn id="2" xr3:uid="{0192C474-73FF-4637-8F7C-577574E00447}" name="Discharge (gallons)" dataDxfId="1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A27D38-A3AE-4480-93C5-F2B19A5D9D6D}" name="Table2" displayName="Table2" ref="A5:B36" totalsRowShown="0" headerRowDxfId="12" dataDxfId="10" headerRowBorderDxfId="11" tableBorderDxfId="9" totalsRowBorderDxfId="8">
  <tableColumns count="2">
    <tableColumn id="1" xr3:uid="{0325B2CC-04A2-43E5-BACA-324ECDCA2D1B}" name="Date" dataDxfId="7"/>
    <tableColumn id="2" xr3:uid="{8984F8BC-9E84-4EAA-B04A-B8667F836ECA}" name="Site Name: N/A (gallons)" dataDxfId="6"/>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17707A-BF38-43DE-A8D4-473B07D68839}" name="Table1" displayName="Table1" ref="A5:B36" totalsRowShown="0" headerRowDxfId="5" headerRowBorderDxfId="4" tableBorderDxfId="3" totalsRowBorderDxfId="2">
  <tableColumns count="2">
    <tableColumn id="1" xr3:uid="{9E3E73C3-4BF3-4BFC-95CB-5E0495C5CF41}" name="Date" dataDxfId="1"/>
    <tableColumn id="2" xr3:uid="{115B404C-0A43-48AD-8DE7-CBBD9D5BF9DE}" name="Site Name: N/A (gallon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F9C2-7E21-49AC-85BF-E647253082EC}">
  <dimension ref="A1:M55"/>
  <sheetViews>
    <sheetView showGridLines="0" tabSelected="1" zoomScaleNormal="100" workbookViewId="0">
      <selection sqref="A1:M1"/>
    </sheetView>
  </sheetViews>
  <sheetFormatPr defaultColWidth="9.140625" defaultRowHeight="14.25" x14ac:dyDescent="0.2"/>
  <cols>
    <col min="1" max="9" width="18.140625" style="42" customWidth="1"/>
    <col min="10" max="10" width="20.140625" style="42" customWidth="1"/>
    <col min="11" max="12" width="21.85546875" style="42" customWidth="1"/>
    <col min="13" max="13" width="14.5703125" style="42" customWidth="1"/>
    <col min="14" max="14" width="15.7109375" style="42" customWidth="1"/>
    <col min="15" max="16384" width="9.140625" style="42"/>
  </cols>
  <sheetData>
    <row r="1" spans="1:13" ht="68.25" customHeight="1" x14ac:dyDescent="0.2">
      <c r="A1" s="139" t="s">
        <v>60</v>
      </c>
      <c r="B1" s="139"/>
      <c r="C1" s="139"/>
      <c r="D1" s="139"/>
      <c r="E1" s="139"/>
      <c r="F1" s="139"/>
      <c r="G1" s="139"/>
      <c r="H1" s="139"/>
      <c r="I1" s="139"/>
      <c r="J1" s="139"/>
      <c r="K1" s="139"/>
      <c r="L1" s="139"/>
      <c r="M1" s="139"/>
    </row>
    <row r="2" spans="1:13" ht="71.25" customHeight="1" x14ac:dyDescent="0.2">
      <c r="A2" s="71" t="s">
        <v>0</v>
      </c>
      <c r="B2" s="72" t="s">
        <v>28</v>
      </c>
      <c r="C2" s="72" t="s">
        <v>29</v>
      </c>
      <c r="D2" s="72" t="s">
        <v>24</v>
      </c>
      <c r="E2" s="72" t="s">
        <v>25</v>
      </c>
      <c r="F2" s="54" t="s">
        <v>39</v>
      </c>
      <c r="G2" s="54" t="s">
        <v>38</v>
      </c>
      <c r="H2" s="72" t="s">
        <v>26</v>
      </c>
      <c r="I2" s="72" t="s">
        <v>27</v>
      </c>
      <c r="J2" s="54" t="s">
        <v>57</v>
      </c>
      <c r="K2" s="54" t="s">
        <v>40</v>
      </c>
      <c r="L2" s="72" t="s">
        <v>1</v>
      </c>
      <c r="M2" s="72" t="s">
        <v>65</v>
      </c>
    </row>
    <row r="3" spans="1:13" ht="15" x14ac:dyDescent="0.2">
      <c r="A3" s="57">
        <v>45352</v>
      </c>
      <c r="B3" s="43">
        <v>172208</v>
      </c>
      <c r="C3" s="43">
        <v>58681</v>
      </c>
      <c r="D3" s="43">
        <v>230889</v>
      </c>
      <c r="E3" s="43">
        <v>233099</v>
      </c>
      <c r="F3" s="43">
        <v>10665</v>
      </c>
      <c r="G3" s="43">
        <v>0</v>
      </c>
      <c r="H3" s="43">
        <v>0</v>
      </c>
      <c r="I3" s="43">
        <v>0</v>
      </c>
      <c r="J3" s="43">
        <v>0</v>
      </c>
      <c r="K3" s="43">
        <v>243764</v>
      </c>
      <c r="L3" s="43">
        <v>-12875</v>
      </c>
      <c r="M3" s="43">
        <v>1</v>
      </c>
    </row>
    <row r="4" spans="1:13" ht="15" x14ac:dyDescent="0.2">
      <c r="A4" s="57">
        <v>45353</v>
      </c>
      <c r="B4" s="43">
        <v>191110</v>
      </c>
      <c r="C4" s="43">
        <v>59046</v>
      </c>
      <c r="D4" s="43">
        <v>250156</v>
      </c>
      <c r="E4" s="43">
        <v>248102</v>
      </c>
      <c r="F4" s="43">
        <v>0</v>
      </c>
      <c r="G4" s="43">
        <v>0</v>
      </c>
      <c r="H4" s="43">
        <v>0</v>
      </c>
      <c r="I4" s="43">
        <v>0</v>
      </c>
      <c r="J4" s="43">
        <v>0</v>
      </c>
      <c r="K4" s="43">
        <v>248102</v>
      </c>
      <c r="L4" s="43">
        <v>2054</v>
      </c>
      <c r="M4" s="43">
        <v>1</v>
      </c>
    </row>
    <row r="5" spans="1:13" ht="15" x14ac:dyDescent="0.2">
      <c r="A5" s="57">
        <v>45354</v>
      </c>
      <c r="B5" s="43">
        <v>302585</v>
      </c>
      <c r="C5" s="43">
        <v>60224</v>
      </c>
      <c r="D5" s="43">
        <v>362809</v>
      </c>
      <c r="E5" s="43">
        <v>246908</v>
      </c>
      <c r="F5" s="43">
        <v>10170</v>
      </c>
      <c r="G5" s="43">
        <v>0</v>
      </c>
      <c r="H5" s="43">
        <v>0</v>
      </c>
      <c r="I5" s="43">
        <v>0</v>
      </c>
      <c r="J5" s="43">
        <v>0</v>
      </c>
      <c r="K5" s="43">
        <v>257078</v>
      </c>
      <c r="L5" s="43">
        <v>105731</v>
      </c>
      <c r="M5" s="67" t="s">
        <v>66</v>
      </c>
    </row>
    <row r="6" spans="1:13" ht="15" x14ac:dyDescent="0.2">
      <c r="A6" s="57">
        <v>45355</v>
      </c>
      <c r="B6" s="43">
        <v>325455</v>
      </c>
      <c r="C6" s="43">
        <v>62227</v>
      </c>
      <c r="D6" s="43">
        <v>387682</v>
      </c>
      <c r="E6" s="43">
        <v>257292</v>
      </c>
      <c r="F6" s="43">
        <v>0</v>
      </c>
      <c r="G6" s="43">
        <v>0</v>
      </c>
      <c r="H6" s="43">
        <v>0</v>
      </c>
      <c r="I6" s="43">
        <v>0</v>
      </c>
      <c r="J6" s="43">
        <v>0</v>
      </c>
      <c r="K6" s="43">
        <v>257292</v>
      </c>
      <c r="L6" s="43">
        <v>130390</v>
      </c>
      <c r="M6" s="67" t="s">
        <v>66</v>
      </c>
    </row>
    <row r="7" spans="1:13" ht="15" x14ac:dyDescent="0.2">
      <c r="A7" s="57">
        <v>45356</v>
      </c>
      <c r="B7" s="43">
        <v>306025</v>
      </c>
      <c r="C7" s="43">
        <v>63609</v>
      </c>
      <c r="D7" s="43">
        <v>369634</v>
      </c>
      <c r="E7" s="43">
        <v>248570</v>
      </c>
      <c r="F7" s="43">
        <v>10305</v>
      </c>
      <c r="G7" s="43">
        <v>0</v>
      </c>
      <c r="H7" s="43">
        <v>0</v>
      </c>
      <c r="I7" s="43">
        <v>0</v>
      </c>
      <c r="J7" s="43">
        <v>0</v>
      </c>
      <c r="K7" s="43">
        <v>258875</v>
      </c>
      <c r="L7" s="43">
        <v>110759</v>
      </c>
      <c r="M7" s="67" t="s">
        <v>66</v>
      </c>
    </row>
    <row r="8" spans="1:13" ht="15" x14ac:dyDescent="0.2">
      <c r="A8" s="57">
        <v>45357</v>
      </c>
      <c r="B8" s="43">
        <v>285614</v>
      </c>
      <c r="C8" s="43">
        <v>63791</v>
      </c>
      <c r="D8" s="43">
        <v>349405</v>
      </c>
      <c r="E8" s="43">
        <v>257487</v>
      </c>
      <c r="F8" s="43">
        <v>0</v>
      </c>
      <c r="G8" s="43">
        <v>0</v>
      </c>
      <c r="H8" s="43">
        <v>0</v>
      </c>
      <c r="I8" s="43">
        <v>0</v>
      </c>
      <c r="J8" s="43">
        <v>0</v>
      </c>
      <c r="K8" s="43">
        <v>257487</v>
      </c>
      <c r="L8" s="43">
        <v>91918</v>
      </c>
      <c r="M8" s="67" t="s">
        <v>66</v>
      </c>
    </row>
    <row r="9" spans="1:13" ht="15" x14ac:dyDescent="0.2">
      <c r="A9" s="57">
        <v>45358</v>
      </c>
      <c r="B9" s="43">
        <v>273108</v>
      </c>
      <c r="C9" s="43">
        <v>63543</v>
      </c>
      <c r="D9" s="43">
        <v>336651</v>
      </c>
      <c r="E9" s="43">
        <v>250892</v>
      </c>
      <c r="F9" s="43">
        <v>10395</v>
      </c>
      <c r="G9" s="43">
        <v>0</v>
      </c>
      <c r="H9" s="43">
        <v>0</v>
      </c>
      <c r="I9" s="43">
        <v>0</v>
      </c>
      <c r="J9" s="43">
        <v>0</v>
      </c>
      <c r="K9" s="43">
        <v>261287</v>
      </c>
      <c r="L9" s="43">
        <v>75364</v>
      </c>
      <c r="M9" s="67" t="s">
        <v>66</v>
      </c>
    </row>
    <row r="10" spans="1:13" ht="15" x14ac:dyDescent="0.2">
      <c r="A10" s="57">
        <v>45359</v>
      </c>
      <c r="B10" s="43">
        <v>264484</v>
      </c>
      <c r="C10" s="43">
        <v>63026</v>
      </c>
      <c r="D10" s="43">
        <v>327510</v>
      </c>
      <c r="E10" s="43">
        <v>272916</v>
      </c>
      <c r="F10" s="43">
        <v>0</v>
      </c>
      <c r="G10" s="43">
        <v>0</v>
      </c>
      <c r="H10" s="43">
        <v>0</v>
      </c>
      <c r="I10" s="43">
        <v>0</v>
      </c>
      <c r="J10" s="43">
        <v>0</v>
      </c>
      <c r="K10" s="43">
        <v>272916</v>
      </c>
      <c r="L10" s="43">
        <v>54594</v>
      </c>
      <c r="M10" s="43">
        <v>1</v>
      </c>
    </row>
    <row r="11" spans="1:13" ht="15" x14ac:dyDescent="0.2">
      <c r="A11" s="57">
        <v>45360</v>
      </c>
      <c r="B11" s="43">
        <v>254958</v>
      </c>
      <c r="C11" s="43">
        <v>62623</v>
      </c>
      <c r="D11" s="43">
        <v>317581</v>
      </c>
      <c r="E11" s="43">
        <v>274246</v>
      </c>
      <c r="F11" s="43">
        <v>10665</v>
      </c>
      <c r="G11" s="43">
        <v>0</v>
      </c>
      <c r="H11" s="43">
        <v>0</v>
      </c>
      <c r="I11" s="43">
        <v>0</v>
      </c>
      <c r="J11" s="43">
        <v>0</v>
      </c>
      <c r="K11" s="43">
        <v>284911</v>
      </c>
      <c r="L11" s="43">
        <v>32670</v>
      </c>
      <c r="M11" s="43">
        <v>1</v>
      </c>
    </row>
    <row r="12" spans="1:13" ht="15" x14ac:dyDescent="0.2">
      <c r="A12" s="57">
        <v>45361</v>
      </c>
      <c r="B12" s="43">
        <v>250258</v>
      </c>
      <c r="C12" s="43">
        <v>62725</v>
      </c>
      <c r="D12" s="43">
        <v>312983</v>
      </c>
      <c r="E12" s="43">
        <v>284231</v>
      </c>
      <c r="F12" s="43">
        <v>0</v>
      </c>
      <c r="G12" s="43">
        <v>0</v>
      </c>
      <c r="H12" s="43">
        <v>0</v>
      </c>
      <c r="I12" s="43">
        <v>0</v>
      </c>
      <c r="J12" s="43">
        <v>0</v>
      </c>
      <c r="K12" s="43">
        <v>284231</v>
      </c>
      <c r="L12" s="43">
        <v>28752</v>
      </c>
      <c r="M12" s="43">
        <v>1</v>
      </c>
    </row>
    <row r="13" spans="1:13" ht="15" x14ac:dyDescent="0.2">
      <c r="A13" s="57">
        <v>45362</v>
      </c>
      <c r="B13" s="43">
        <v>248373</v>
      </c>
      <c r="C13" s="43">
        <v>61807</v>
      </c>
      <c r="D13" s="43">
        <v>310180</v>
      </c>
      <c r="E13" s="43">
        <v>276933</v>
      </c>
      <c r="F13" s="43">
        <v>10785</v>
      </c>
      <c r="G13" s="43">
        <v>0</v>
      </c>
      <c r="H13" s="43">
        <v>0</v>
      </c>
      <c r="I13" s="43">
        <v>0</v>
      </c>
      <c r="J13" s="43">
        <v>0</v>
      </c>
      <c r="K13" s="43">
        <v>287718</v>
      </c>
      <c r="L13" s="43">
        <v>22462</v>
      </c>
      <c r="M13" s="43">
        <v>1</v>
      </c>
    </row>
    <row r="14" spans="1:13" ht="15" x14ac:dyDescent="0.2">
      <c r="A14" s="57">
        <v>45363</v>
      </c>
      <c r="B14" s="43">
        <v>247472</v>
      </c>
      <c r="C14" s="43">
        <v>61541</v>
      </c>
      <c r="D14" s="43">
        <v>309013</v>
      </c>
      <c r="E14" s="43">
        <v>285500</v>
      </c>
      <c r="F14" s="43">
        <v>0</v>
      </c>
      <c r="G14" s="43">
        <v>0</v>
      </c>
      <c r="H14" s="43">
        <v>0</v>
      </c>
      <c r="I14" s="43">
        <v>0</v>
      </c>
      <c r="J14" s="43">
        <v>0</v>
      </c>
      <c r="K14" s="43">
        <v>285500</v>
      </c>
      <c r="L14" s="43">
        <v>23513</v>
      </c>
      <c r="M14" s="43">
        <v>1</v>
      </c>
    </row>
    <row r="15" spans="1:13" ht="15" x14ac:dyDescent="0.2">
      <c r="A15" s="57">
        <v>45364</v>
      </c>
      <c r="B15" s="43">
        <v>249563</v>
      </c>
      <c r="C15" s="43">
        <v>61230</v>
      </c>
      <c r="D15" s="43">
        <v>310793</v>
      </c>
      <c r="E15" s="43">
        <v>276858</v>
      </c>
      <c r="F15" s="43">
        <v>10515</v>
      </c>
      <c r="G15" s="43">
        <v>0</v>
      </c>
      <c r="H15" s="43">
        <v>0</v>
      </c>
      <c r="I15" s="43">
        <v>0</v>
      </c>
      <c r="J15" s="43">
        <v>0</v>
      </c>
      <c r="K15" s="43">
        <v>287373</v>
      </c>
      <c r="L15" s="43">
        <v>23420</v>
      </c>
      <c r="M15" s="43">
        <v>1</v>
      </c>
    </row>
    <row r="16" spans="1:13" ht="15" x14ac:dyDescent="0.2">
      <c r="A16" s="57">
        <v>45365</v>
      </c>
      <c r="B16" s="43">
        <v>249828</v>
      </c>
      <c r="C16" s="43">
        <v>61096</v>
      </c>
      <c r="D16" s="43">
        <v>310924</v>
      </c>
      <c r="E16" s="43">
        <v>285046</v>
      </c>
      <c r="F16" s="43">
        <v>0</v>
      </c>
      <c r="G16" s="43">
        <v>0</v>
      </c>
      <c r="H16" s="43">
        <v>0</v>
      </c>
      <c r="I16" s="43">
        <v>0</v>
      </c>
      <c r="J16" s="43">
        <v>0</v>
      </c>
      <c r="K16" s="43">
        <v>285046</v>
      </c>
      <c r="L16" s="43">
        <v>25878</v>
      </c>
      <c r="M16" s="43">
        <v>1</v>
      </c>
    </row>
    <row r="17" spans="1:13" ht="15" x14ac:dyDescent="0.2">
      <c r="A17" s="57">
        <v>45366</v>
      </c>
      <c r="B17" s="43">
        <v>249982</v>
      </c>
      <c r="C17" s="43">
        <v>60823</v>
      </c>
      <c r="D17" s="43">
        <v>310805</v>
      </c>
      <c r="E17" s="43">
        <v>224345</v>
      </c>
      <c r="F17" s="43">
        <v>10365</v>
      </c>
      <c r="G17" s="43">
        <v>0</v>
      </c>
      <c r="H17" s="43">
        <v>0</v>
      </c>
      <c r="I17" s="43">
        <v>0</v>
      </c>
      <c r="J17" s="43">
        <v>0</v>
      </c>
      <c r="K17" s="43">
        <v>234710</v>
      </c>
      <c r="L17" s="43">
        <v>76095</v>
      </c>
      <c r="M17" s="67" t="s">
        <v>66</v>
      </c>
    </row>
    <row r="18" spans="1:13" ht="15" x14ac:dyDescent="0.2">
      <c r="A18" s="57">
        <v>45367</v>
      </c>
      <c r="B18" s="43">
        <v>247191</v>
      </c>
      <c r="C18" s="43">
        <v>60697</v>
      </c>
      <c r="D18" s="43">
        <v>307888</v>
      </c>
      <c r="E18" s="43">
        <v>284710</v>
      </c>
      <c r="F18" s="43">
        <v>0</v>
      </c>
      <c r="G18" s="43">
        <v>0</v>
      </c>
      <c r="H18" s="43">
        <v>0</v>
      </c>
      <c r="I18" s="43">
        <v>0</v>
      </c>
      <c r="J18" s="43">
        <v>0</v>
      </c>
      <c r="K18" s="43">
        <v>284710</v>
      </c>
      <c r="L18" s="43">
        <v>23178</v>
      </c>
      <c r="M18" s="43">
        <v>1</v>
      </c>
    </row>
    <row r="19" spans="1:13" ht="15" x14ac:dyDescent="0.2">
      <c r="A19" s="57">
        <v>45368</v>
      </c>
      <c r="B19" s="43">
        <v>247237</v>
      </c>
      <c r="C19" s="43">
        <v>60827</v>
      </c>
      <c r="D19" s="43">
        <v>308064</v>
      </c>
      <c r="E19" s="43">
        <v>275716</v>
      </c>
      <c r="F19" s="43">
        <v>10530</v>
      </c>
      <c r="G19" s="43">
        <v>0</v>
      </c>
      <c r="H19" s="43">
        <v>0</v>
      </c>
      <c r="I19" s="43">
        <v>0</v>
      </c>
      <c r="J19" s="43">
        <v>0</v>
      </c>
      <c r="K19" s="43">
        <v>286246</v>
      </c>
      <c r="L19" s="43">
        <v>21818</v>
      </c>
      <c r="M19" s="43">
        <v>1</v>
      </c>
    </row>
    <row r="20" spans="1:13" ht="15" x14ac:dyDescent="0.2">
      <c r="A20" s="57">
        <v>45369</v>
      </c>
      <c r="B20" s="43">
        <v>244827</v>
      </c>
      <c r="C20" s="43">
        <v>59706</v>
      </c>
      <c r="D20" s="43">
        <v>304533</v>
      </c>
      <c r="E20" s="43">
        <v>284910</v>
      </c>
      <c r="F20" s="43">
        <v>0</v>
      </c>
      <c r="G20" s="43">
        <v>0</v>
      </c>
      <c r="H20" s="43">
        <v>0</v>
      </c>
      <c r="I20" s="43">
        <v>0</v>
      </c>
      <c r="J20" s="43">
        <v>0</v>
      </c>
      <c r="K20" s="43">
        <v>284910</v>
      </c>
      <c r="L20" s="43">
        <v>19623</v>
      </c>
      <c r="M20" s="43">
        <v>1</v>
      </c>
    </row>
    <row r="21" spans="1:13" ht="15" x14ac:dyDescent="0.2">
      <c r="A21" s="57">
        <v>45370</v>
      </c>
      <c r="B21" s="43">
        <v>242504</v>
      </c>
      <c r="C21" s="43">
        <v>59808</v>
      </c>
      <c r="D21" s="43">
        <v>302312</v>
      </c>
      <c r="E21" s="43">
        <v>274267</v>
      </c>
      <c r="F21" s="43">
        <v>10320</v>
      </c>
      <c r="G21" s="43">
        <v>0</v>
      </c>
      <c r="H21" s="43">
        <v>0</v>
      </c>
      <c r="I21" s="43">
        <v>0</v>
      </c>
      <c r="J21" s="43">
        <v>0</v>
      </c>
      <c r="K21" s="43">
        <v>284587</v>
      </c>
      <c r="L21" s="43">
        <v>17725</v>
      </c>
      <c r="M21" s="43">
        <v>1</v>
      </c>
    </row>
    <row r="22" spans="1:13" ht="15" x14ac:dyDescent="0.2">
      <c r="A22" s="57">
        <v>45371</v>
      </c>
      <c r="B22" s="43">
        <v>240548</v>
      </c>
      <c r="C22" s="43">
        <v>59376</v>
      </c>
      <c r="D22" s="43">
        <v>299924</v>
      </c>
      <c r="E22" s="43">
        <v>283653</v>
      </c>
      <c r="F22" s="43">
        <v>0</v>
      </c>
      <c r="G22" s="43">
        <v>0</v>
      </c>
      <c r="H22" s="43">
        <v>0</v>
      </c>
      <c r="I22" s="43">
        <v>0</v>
      </c>
      <c r="J22" s="43">
        <v>0</v>
      </c>
      <c r="K22" s="43">
        <v>283653</v>
      </c>
      <c r="L22" s="43">
        <v>16271</v>
      </c>
      <c r="M22" s="43">
        <v>1</v>
      </c>
    </row>
    <row r="23" spans="1:13" ht="15" x14ac:dyDescent="0.2">
      <c r="A23" s="57">
        <v>45372</v>
      </c>
      <c r="B23" s="43">
        <v>239403</v>
      </c>
      <c r="C23" s="43">
        <v>59701</v>
      </c>
      <c r="D23" s="43">
        <v>299104</v>
      </c>
      <c r="E23" s="43">
        <v>273471</v>
      </c>
      <c r="F23" s="43">
        <v>10500</v>
      </c>
      <c r="G23" s="43">
        <v>0</v>
      </c>
      <c r="H23" s="43">
        <v>0</v>
      </c>
      <c r="I23" s="43">
        <v>0</v>
      </c>
      <c r="J23" s="43">
        <v>0</v>
      </c>
      <c r="K23" s="43">
        <v>283971</v>
      </c>
      <c r="L23" s="43">
        <v>15133</v>
      </c>
      <c r="M23" s="43">
        <v>1</v>
      </c>
    </row>
    <row r="24" spans="1:13" ht="15" x14ac:dyDescent="0.2">
      <c r="A24" s="57">
        <v>45373</v>
      </c>
      <c r="B24" s="43">
        <v>238324</v>
      </c>
      <c r="C24" s="43">
        <v>59724</v>
      </c>
      <c r="D24" s="43">
        <v>298048</v>
      </c>
      <c r="E24" s="43">
        <v>282369</v>
      </c>
      <c r="F24" s="43">
        <v>0</v>
      </c>
      <c r="G24" s="43">
        <v>0</v>
      </c>
      <c r="H24" s="43">
        <v>0</v>
      </c>
      <c r="I24" s="43">
        <v>0</v>
      </c>
      <c r="J24" s="43">
        <v>0</v>
      </c>
      <c r="K24" s="43">
        <v>282369</v>
      </c>
      <c r="L24" s="43">
        <v>15679</v>
      </c>
      <c r="M24" s="43">
        <v>1</v>
      </c>
    </row>
    <row r="25" spans="1:13" ht="15" x14ac:dyDescent="0.2">
      <c r="A25" s="57">
        <v>45374</v>
      </c>
      <c r="B25" s="43">
        <v>239033</v>
      </c>
      <c r="C25" s="43">
        <v>59084</v>
      </c>
      <c r="D25" s="43">
        <v>298117</v>
      </c>
      <c r="E25" s="43">
        <v>270350</v>
      </c>
      <c r="F25" s="43">
        <v>9075</v>
      </c>
      <c r="G25" s="43">
        <v>0</v>
      </c>
      <c r="H25" s="43">
        <v>0</v>
      </c>
      <c r="I25" s="43">
        <v>0</v>
      </c>
      <c r="J25" s="43">
        <v>0</v>
      </c>
      <c r="K25" s="43">
        <v>279425</v>
      </c>
      <c r="L25" s="43">
        <v>18692</v>
      </c>
      <c r="M25" s="43">
        <v>1</v>
      </c>
    </row>
    <row r="26" spans="1:13" ht="15" x14ac:dyDescent="0.2">
      <c r="A26" s="57">
        <v>45375</v>
      </c>
      <c r="B26" s="43">
        <v>239003</v>
      </c>
      <c r="C26" s="43">
        <v>58728</v>
      </c>
      <c r="D26" s="43">
        <v>297731</v>
      </c>
      <c r="E26" s="43">
        <v>281403</v>
      </c>
      <c r="F26" s="43">
        <v>0</v>
      </c>
      <c r="G26" s="43">
        <v>0</v>
      </c>
      <c r="H26" s="43">
        <v>0</v>
      </c>
      <c r="I26" s="43">
        <v>0</v>
      </c>
      <c r="J26" s="43">
        <v>0</v>
      </c>
      <c r="K26" s="43">
        <v>281403</v>
      </c>
      <c r="L26" s="43">
        <v>16328</v>
      </c>
      <c r="M26" s="43">
        <v>1</v>
      </c>
    </row>
    <row r="27" spans="1:13" ht="15" x14ac:dyDescent="0.2">
      <c r="A27" s="57">
        <v>45376</v>
      </c>
      <c r="B27" s="43">
        <v>237267</v>
      </c>
      <c r="C27" s="43">
        <v>58068</v>
      </c>
      <c r="D27" s="43">
        <v>295335</v>
      </c>
      <c r="E27" s="43">
        <v>271919</v>
      </c>
      <c r="F27" s="43">
        <v>11280</v>
      </c>
      <c r="G27" s="43">
        <v>0</v>
      </c>
      <c r="H27" s="43">
        <v>0</v>
      </c>
      <c r="I27" s="43">
        <v>0</v>
      </c>
      <c r="J27" s="43">
        <v>0</v>
      </c>
      <c r="K27" s="43">
        <v>283199</v>
      </c>
      <c r="L27" s="43">
        <v>12136</v>
      </c>
      <c r="M27" s="43">
        <v>1</v>
      </c>
    </row>
    <row r="28" spans="1:13" ht="15" x14ac:dyDescent="0.2">
      <c r="A28" s="57">
        <v>45377</v>
      </c>
      <c r="B28" s="43">
        <v>235161</v>
      </c>
      <c r="C28" s="43">
        <v>58782</v>
      </c>
      <c r="D28" s="43">
        <v>293943</v>
      </c>
      <c r="E28" s="43">
        <v>281478</v>
      </c>
      <c r="F28" s="43">
        <v>0</v>
      </c>
      <c r="G28" s="43">
        <v>0</v>
      </c>
      <c r="H28" s="43">
        <v>0</v>
      </c>
      <c r="I28" s="43">
        <v>0</v>
      </c>
      <c r="J28" s="43">
        <v>0</v>
      </c>
      <c r="K28" s="43">
        <v>281478</v>
      </c>
      <c r="L28" s="43">
        <v>12465</v>
      </c>
      <c r="M28" s="43">
        <v>1</v>
      </c>
    </row>
    <row r="29" spans="1:13" ht="15" x14ac:dyDescent="0.2">
      <c r="A29" s="57">
        <v>45378</v>
      </c>
      <c r="B29" s="43">
        <v>395995</v>
      </c>
      <c r="C29" s="43">
        <v>56463</v>
      </c>
      <c r="D29" s="43">
        <v>452458</v>
      </c>
      <c r="E29" s="43">
        <v>243363</v>
      </c>
      <c r="F29" s="43">
        <v>8145</v>
      </c>
      <c r="G29" s="43">
        <v>0</v>
      </c>
      <c r="H29" s="43">
        <v>0</v>
      </c>
      <c r="I29" s="43">
        <v>0</v>
      </c>
      <c r="J29" s="43">
        <v>0</v>
      </c>
      <c r="K29" s="43">
        <v>251508</v>
      </c>
      <c r="L29" s="43">
        <v>200950</v>
      </c>
      <c r="M29" s="68" t="s">
        <v>67</v>
      </c>
    </row>
    <row r="30" spans="1:13" ht="15" x14ac:dyDescent="0.2">
      <c r="A30" s="57">
        <v>45379</v>
      </c>
      <c r="B30" s="43">
        <v>468158</v>
      </c>
      <c r="C30" s="43">
        <v>57821</v>
      </c>
      <c r="D30" s="43">
        <v>525979</v>
      </c>
      <c r="E30" s="43">
        <v>263506</v>
      </c>
      <c r="F30" s="43">
        <v>0</v>
      </c>
      <c r="G30" s="43">
        <v>0</v>
      </c>
      <c r="H30" s="43">
        <v>0</v>
      </c>
      <c r="I30" s="43">
        <v>0</v>
      </c>
      <c r="J30" s="43">
        <v>0</v>
      </c>
      <c r="K30" s="43">
        <v>263506</v>
      </c>
      <c r="L30" s="43">
        <v>262473</v>
      </c>
      <c r="M30" s="68" t="s">
        <v>67</v>
      </c>
    </row>
    <row r="31" spans="1:13" ht="15" x14ac:dyDescent="0.2">
      <c r="A31" s="57">
        <v>45380</v>
      </c>
      <c r="B31" s="43">
        <v>459220</v>
      </c>
      <c r="C31" s="43">
        <v>56754</v>
      </c>
      <c r="D31" s="43">
        <v>515974</v>
      </c>
      <c r="E31" s="43">
        <v>257213</v>
      </c>
      <c r="F31" s="43">
        <v>9675</v>
      </c>
      <c r="G31" s="43">
        <v>0</v>
      </c>
      <c r="H31" s="43">
        <v>0</v>
      </c>
      <c r="I31" s="43">
        <v>0</v>
      </c>
      <c r="J31" s="43">
        <v>0</v>
      </c>
      <c r="K31" s="43">
        <v>266888</v>
      </c>
      <c r="L31" s="43">
        <v>249086</v>
      </c>
      <c r="M31" s="68" t="s">
        <v>67</v>
      </c>
    </row>
    <row r="32" spans="1:13" ht="15" x14ac:dyDescent="0.2">
      <c r="A32" s="57">
        <v>45381</v>
      </c>
      <c r="B32" s="43">
        <v>456929</v>
      </c>
      <c r="C32" s="43">
        <v>56050</v>
      </c>
      <c r="D32" s="43">
        <v>512979</v>
      </c>
      <c r="E32" s="43">
        <v>266243</v>
      </c>
      <c r="F32" s="43">
        <v>0</v>
      </c>
      <c r="G32" s="43">
        <v>0</v>
      </c>
      <c r="H32" s="43">
        <v>0</v>
      </c>
      <c r="I32" s="43">
        <v>0</v>
      </c>
      <c r="J32" s="43">
        <v>0</v>
      </c>
      <c r="K32" s="43">
        <v>266243</v>
      </c>
      <c r="L32" s="43">
        <v>246736</v>
      </c>
      <c r="M32" s="68" t="s">
        <v>67</v>
      </c>
    </row>
    <row r="33" spans="1:13" ht="15" x14ac:dyDescent="0.2">
      <c r="A33" s="57">
        <v>45382</v>
      </c>
      <c r="B33" s="43">
        <v>461840</v>
      </c>
      <c r="C33" s="43">
        <v>57240</v>
      </c>
      <c r="D33" s="43">
        <v>519080</v>
      </c>
      <c r="E33" s="43">
        <v>257312</v>
      </c>
      <c r="F33" s="43">
        <v>9570</v>
      </c>
      <c r="G33" s="43">
        <v>0</v>
      </c>
      <c r="H33" s="43">
        <v>0</v>
      </c>
      <c r="I33" s="43">
        <v>0</v>
      </c>
      <c r="J33" s="43">
        <v>0</v>
      </c>
      <c r="K33" s="43">
        <v>266882</v>
      </c>
      <c r="L33" s="43">
        <v>252198</v>
      </c>
      <c r="M33" s="68" t="s">
        <v>67</v>
      </c>
    </row>
    <row r="34" spans="1:13" s="44" customFormat="1" ht="30" customHeight="1" x14ac:dyDescent="0.25">
      <c r="A34" s="60" t="s">
        <v>2</v>
      </c>
      <c r="B34" s="45">
        <v>8763663</v>
      </c>
      <c r="C34" s="45">
        <v>1864821</v>
      </c>
      <c r="D34" s="45">
        <v>10628484</v>
      </c>
      <c r="E34" s="45">
        <v>8274308</v>
      </c>
      <c r="F34" s="45">
        <v>162960</v>
      </c>
      <c r="G34" s="45">
        <v>0</v>
      </c>
      <c r="H34" s="45">
        <v>0</v>
      </c>
      <c r="I34" s="45">
        <v>0</v>
      </c>
      <c r="J34" s="45">
        <v>0</v>
      </c>
      <c r="K34" s="45">
        <v>8437268</v>
      </c>
      <c r="L34" s="45">
        <v>2191216</v>
      </c>
      <c r="M34" s="61"/>
    </row>
    <row r="35" spans="1:13" ht="30" customHeight="1" x14ac:dyDescent="0.2">
      <c r="A35" s="89"/>
      <c r="B35" s="89"/>
      <c r="C35" s="89"/>
      <c r="D35" s="89"/>
      <c r="E35" s="89"/>
      <c r="F35" s="89"/>
      <c r="G35" s="89"/>
      <c r="H35" s="89"/>
      <c r="I35" s="89"/>
      <c r="J35" s="89"/>
      <c r="K35" s="89"/>
      <c r="L35" s="89"/>
      <c r="M35" s="89"/>
    </row>
    <row r="36" spans="1:13" ht="30" customHeight="1" x14ac:dyDescent="0.2">
      <c r="A36" s="99" t="s">
        <v>6</v>
      </c>
      <c r="B36" s="91"/>
      <c r="C36" s="92"/>
      <c r="D36" s="46">
        <v>10628484</v>
      </c>
      <c r="E36" s="100"/>
      <c r="F36" s="101"/>
      <c r="G36" s="101"/>
      <c r="H36" s="101"/>
      <c r="I36" s="101"/>
      <c r="J36" s="101"/>
      <c r="K36" s="101"/>
      <c r="L36" s="101"/>
      <c r="M36" s="102"/>
    </row>
    <row r="37" spans="1:13" ht="30" customHeight="1" x14ac:dyDescent="0.2">
      <c r="A37" s="80" t="s">
        <v>3</v>
      </c>
      <c r="B37" s="81"/>
      <c r="C37" s="82"/>
      <c r="D37" s="58">
        <v>32.617619709621884</v>
      </c>
      <c r="E37" s="103"/>
      <c r="F37" s="104"/>
      <c r="G37" s="104"/>
      <c r="H37" s="104"/>
      <c r="I37" s="104"/>
      <c r="J37" s="104"/>
      <c r="K37" s="104"/>
      <c r="L37" s="104"/>
      <c r="M37" s="105"/>
    </row>
    <row r="38" spans="1:13" ht="30" customHeight="1" x14ac:dyDescent="0.2">
      <c r="A38" s="80" t="s">
        <v>4</v>
      </c>
      <c r="B38" s="81"/>
      <c r="C38" s="82"/>
      <c r="D38" s="59">
        <v>238.09327956989247</v>
      </c>
      <c r="E38" s="103"/>
      <c r="F38" s="104"/>
      <c r="G38" s="104"/>
      <c r="H38" s="104"/>
      <c r="I38" s="104"/>
      <c r="J38" s="104"/>
      <c r="K38" s="104"/>
      <c r="L38" s="104"/>
      <c r="M38" s="105"/>
    </row>
    <row r="39" spans="1:13" ht="30" customHeight="1" x14ac:dyDescent="0.2">
      <c r="A39" s="90" t="s">
        <v>41</v>
      </c>
      <c r="B39" s="91"/>
      <c r="C39" s="92"/>
      <c r="D39" s="46">
        <v>8274308</v>
      </c>
      <c r="E39" s="103"/>
      <c r="F39" s="104"/>
      <c r="G39" s="104"/>
      <c r="H39" s="104"/>
      <c r="I39" s="104"/>
      <c r="J39" s="104"/>
      <c r="K39" s="104"/>
      <c r="L39" s="104"/>
      <c r="M39" s="105"/>
    </row>
    <row r="40" spans="1:13" ht="30" customHeight="1" x14ac:dyDescent="0.2">
      <c r="A40" s="99" t="s">
        <v>5</v>
      </c>
      <c r="B40" s="91"/>
      <c r="C40" s="92"/>
      <c r="D40" s="46">
        <v>162960</v>
      </c>
      <c r="E40" s="103"/>
      <c r="F40" s="104"/>
      <c r="G40" s="104"/>
      <c r="H40" s="104"/>
      <c r="I40" s="104"/>
      <c r="J40" s="104"/>
      <c r="K40" s="104"/>
      <c r="L40" s="104"/>
      <c r="M40" s="105"/>
    </row>
    <row r="41" spans="1:13" ht="30" customHeight="1" x14ac:dyDescent="0.2">
      <c r="A41" s="75"/>
      <c r="B41" s="76"/>
      <c r="C41" s="77"/>
      <c r="D41" s="46"/>
      <c r="E41" s="79"/>
      <c r="F41" s="79"/>
      <c r="G41" s="79"/>
      <c r="H41" s="79"/>
      <c r="I41" s="79"/>
      <c r="J41" s="79"/>
      <c r="K41" s="79"/>
      <c r="L41" s="79"/>
      <c r="M41" s="78"/>
    </row>
    <row r="42" spans="1:13" ht="30" customHeight="1" x14ac:dyDescent="0.2">
      <c r="A42" s="120" t="s">
        <v>7</v>
      </c>
      <c r="B42" s="121"/>
      <c r="C42" s="122"/>
      <c r="D42" s="73">
        <v>590257</v>
      </c>
      <c r="E42" s="118"/>
      <c r="F42" s="119"/>
      <c r="G42" s="94"/>
      <c r="H42" s="94"/>
      <c r="I42" s="94"/>
      <c r="J42" s="94"/>
      <c r="K42" s="94"/>
      <c r="L42" s="94"/>
      <c r="M42" s="95"/>
    </row>
    <row r="43" spans="1:13" ht="30" customHeight="1" x14ac:dyDescent="0.2">
      <c r="A43" s="108" t="s">
        <v>42</v>
      </c>
      <c r="B43" s="109"/>
      <c r="C43" s="110"/>
      <c r="D43" s="65">
        <v>1044142</v>
      </c>
      <c r="E43" s="118"/>
      <c r="F43" s="119"/>
      <c r="G43" s="94"/>
      <c r="H43" s="94"/>
      <c r="I43" s="94"/>
      <c r="J43" s="94"/>
      <c r="K43" s="94"/>
      <c r="L43" s="94"/>
      <c r="M43" s="95"/>
    </row>
    <row r="44" spans="1:13" ht="30" customHeight="1" x14ac:dyDescent="0.2">
      <c r="A44" s="111" t="s">
        <v>8</v>
      </c>
      <c r="B44" s="112"/>
      <c r="C44" s="113"/>
      <c r="D44" s="45">
        <v>556817</v>
      </c>
      <c r="E44" s="118"/>
      <c r="F44" s="119"/>
      <c r="G44" s="96"/>
      <c r="H44" s="96"/>
      <c r="I44" s="96"/>
      <c r="J44" s="96"/>
      <c r="K44" s="96"/>
      <c r="L44" s="96"/>
      <c r="M44" s="97"/>
    </row>
    <row r="45" spans="1:13" ht="57.6" customHeight="1" x14ac:dyDescent="0.2">
      <c r="A45" s="83" t="s">
        <v>64</v>
      </c>
      <c r="B45" s="84"/>
      <c r="C45" s="85"/>
      <c r="D45" s="45">
        <v>2191216</v>
      </c>
      <c r="E45" s="86" t="s">
        <v>62</v>
      </c>
      <c r="F45" s="87"/>
      <c r="G45" s="87"/>
      <c r="H45" s="87"/>
      <c r="I45" s="87"/>
      <c r="J45" s="87"/>
      <c r="K45" s="87"/>
      <c r="L45" s="87"/>
      <c r="M45" s="88"/>
    </row>
    <row r="46" spans="1:13" s="44" customFormat="1" ht="30" customHeight="1" x14ac:dyDescent="0.25">
      <c r="A46" s="106" t="s">
        <v>33</v>
      </c>
      <c r="B46" s="107"/>
      <c r="C46" s="107"/>
      <c r="D46" s="107"/>
      <c r="E46" s="107"/>
      <c r="F46" s="107"/>
      <c r="G46" s="107"/>
      <c r="H46" s="107"/>
      <c r="I46" s="107"/>
      <c r="J46" s="107"/>
      <c r="K46" s="107"/>
      <c r="L46" s="107"/>
      <c r="M46" s="107"/>
    </row>
    <row r="47" spans="1:13" ht="30" customHeight="1" x14ac:dyDescent="0.2">
      <c r="A47" s="98" t="s">
        <v>37</v>
      </c>
      <c r="B47" s="98"/>
      <c r="C47" s="98"/>
      <c r="D47" s="98"/>
      <c r="E47" s="98"/>
      <c r="F47" s="98"/>
      <c r="G47" s="98"/>
      <c r="H47" s="98"/>
      <c r="I47" s="98"/>
      <c r="J47" s="98"/>
      <c r="K47" s="98"/>
      <c r="L47" s="98"/>
      <c r="M47" s="98"/>
    </row>
    <row r="48" spans="1:13" ht="30" customHeight="1" x14ac:dyDescent="0.2">
      <c r="A48" s="114" t="s">
        <v>34</v>
      </c>
      <c r="B48" s="115"/>
      <c r="C48" s="115"/>
      <c r="D48" s="115"/>
      <c r="E48" s="115"/>
      <c r="F48" s="115"/>
      <c r="G48" s="115"/>
      <c r="H48" s="115"/>
      <c r="I48" s="115"/>
      <c r="J48" s="115"/>
      <c r="K48" s="115"/>
      <c r="L48" s="115"/>
      <c r="M48" s="116"/>
    </row>
    <row r="49" spans="1:13" ht="30" customHeight="1" x14ac:dyDescent="0.2">
      <c r="A49" s="98" t="s">
        <v>35</v>
      </c>
      <c r="B49" s="98"/>
      <c r="C49" s="98"/>
      <c r="D49" s="98"/>
      <c r="E49" s="98"/>
      <c r="F49" s="98"/>
      <c r="G49" s="98"/>
      <c r="H49" s="98"/>
      <c r="I49" s="98"/>
      <c r="J49" s="98"/>
      <c r="K49" s="98"/>
      <c r="L49" s="98"/>
      <c r="M49" s="98"/>
    </row>
    <row r="50" spans="1:13" ht="30" customHeight="1" x14ac:dyDescent="0.2">
      <c r="A50" s="98" t="s">
        <v>36</v>
      </c>
      <c r="B50" s="98"/>
      <c r="C50" s="98"/>
      <c r="D50" s="98"/>
      <c r="E50" s="98"/>
      <c r="F50" s="98"/>
      <c r="G50" s="98"/>
      <c r="H50" s="98"/>
      <c r="I50" s="98"/>
      <c r="J50" s="98"/>
      <c r="K50" s="98"/>
      <c r="L50" s="98"/>
      <c r="M50" s="98"/>
    </row>
    <row r="51" spans="1:13" s="44" customFormat="1" ht="30" customHeight="1" x14ac:dyDescent="0.25">
      <c r="A51" s="106" t="s">
        <v>65</v>
      </c>
      <c r="B51" s="107"/>
      <c r="C51" s="107"/>
      <c r="D51" s="107"/>
      <c r="E51" s="107"/>
      <c r="F51" s="107"/>
      <c r="G51" s="107"/>
      <c r="H51" s="107"/>
      <c r="I51" s="107"/>
      <c r="J51" s="107"/>
      <c r="K51" s="107"/>
      <c r="L51" s="107"/>
      <c r="M51" s="107"/>
    </row>
    <row r="52" spans="1:13" ht="30" customHeight="1" x14ac:dyDescent="0.2">
      <c r="A52" s="98" t="s">
        <v>69</v>
      </c>
      <c r="B52" s="98"/>
      <c r="C52" s="98"/>
      <c r="D52" s="98"/>
      <c r="E52" s="98"/>
      <c r="F52" s="98"/>
      <c r="G52" s="98"/>
      <c r="H52" s="98"/>
      <c r="I52" s="98"/>
      <c r="J52" s="98"/>
      <c r="K52" s="98"/>
      <c r="L52" s="98"/>
      <c r="M52" s="98"/>
    </row>
    <row r="53" spans="1:13" ht="30" customHeight="1" x14ac:dyDescent="0.2">
      <c r="A53" s="93" t="s">
        <v>70</v>
      </c>
      <c r="B53" s="93"/>
      <c r="C53" s="93"/>
      <c r="D53" s="93"/>
      <c r="E53" s="93"/>
      <c r="F53" s="93"/>
      <c r="G53" s="93"/>
      <c r="H53" s="93"/>
      <c r="I53" s="93"/>
      <c r="J53" s="93"/>
      <c r="K53" s="93"/>
      <c r="L53" s="93"/>
      <c r="M53" s="93"/>
    </row>
    <row r="54" spans="1:13" ht="63.75" customHeight="1" x14ac:dyDescent="0.2">
      <c r="A54" s="117" t="s">
        <v>71</v>
      </c>
      <c r="B54" s="117"/>
      <c r="C54" s="117"/>
      <c r="D54" s="117"/>
      <c r="E54" s="117"/>
      <c r="F54" s="117"/>
      <c r="G54" s="117"/>
      <c r="H54" s="117"/>
      <c r="I54" s="117"/>
      <c r="J54" s="117"/>
      <c r="K54" s="117"/>
      <c r="L54" s="117"/>
      <c r="M54" s="117"/>
    </row>
    <row r="55" spans="1:13" ht="55.5" customHeight="1" x14ac:dyDescent="0.2">
      <c r="A55" s="117" t="s">
        <v>72</v>
      </c>
      <c r="B55" s="117"/>
      <c r="C55" s="117"/>
      <c r="D55" s="117"/>
      <c r="E55" s="117"/>
      <c r="F55" s="117"/>
      <c r="G55" s="117"/>
      <c r="H55" s="117"/>
      <c r="I55" s="117"/>
      <c r="J55" s="117"/>
      <c r="K55" s="117"/>
      <c r="L55" s="117"/>
      <c r="M55" s="117"/>
    </row>
  </sheetData>
  <mergeCells count="26">
    <mergeCell ref="A55:M55"/>
    <mergeCell ref="E42:E44"/>
    <mergeCell ref="F42:F44"/>
    <mergeCell ref="A54:M54"/>
    <mergeCell ref="A42:C42"/>
    <mergeCell ref="A51:M51"/>
    <mergeCell ref="A1:M1"/>
    <mergeCell ref="A39:C39"/>
    <mergeCell ref="A53:M53"/>
    <mergeCell ref="G42:M44"/>
    <mergeCell ref="A52:M52"/>
    <mergeCell ref="A40:C40"/>
    <mergeCell ref="A36:C36"/>
    <mergeCell ref="E36:M40"/>
    <mergeCell ref="A50:M50"/>
    <mergeCell ref="A46:M46"/>
    <mergeCell ref="A49:M49"/>
    <mergeCell ref="A43:C43"/>
    <mergeCell ref="A44:C44"/>
    <mergeCell ref="A47:M47"/>
    <mergeCell ref="A48:M48"/>
    <mergeCell ref="A37:C37"/>
    <mergeCell ref="A38:C38"/>
    <mergeCell ref="A45:C45"/>
    <mergeCell ref="E45:M45"/>
    <mergeCell ref="A35:M35"/>
  </mergeCells>
  <phoneticPr fontId="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AA783-D5EA-4B6C-A080-E36993A774E0}">
  <dimension ref="A1:G38"/>
  <sheetViews>
    <sheetView zoomScaleNormal="100" workbookViewId="0"/>
  </sheetViews>
  <sheetFormatPr defaultColWidth="9.140625" defaultRowHeight="15" x14ac:dyDescent="0.2"/>
  <cols>
    <col min="1" max="1" width="17.42578125" style="3" customWidth="1"/>
    <col min="2" max="2" width="20" style="23" customWidth="1"/>
    <col min="3" max="4" width="20" style="24" customWidth="1"/>
    <col min="5" max="5" width="20" style="29" customWidth="1"/>
    <col min="6" max="6" width="11.140625" style="1" customWidth="1"/>
    <col min="7" max="16384" width="9.140625" style="1"/>
  </cols>
  <sheetData>
    <row r="1" spans="1:7" ht="20.25" x14ac:dyDescent="0.3">
      <c r="A1" s="47" t="s">
        <v>61</v>
      </c>
      <c r="B1" s="47"/>
      <c r="C1" s="47"/>
      <c r="D1" s="47"/>
      <c r="E1" s="47"/>
      <c r="F1" s="47"/>
      <c r="G1" s="6"/>
    </row>
    <row r="2" spans="1:7" ht="18" x14ac:dyDescent="0.25">
      <c r="A2" s="123" t="s">
        <v>58</v>
      </c>
      <c r="B2" s="123"/>
      <c r="C2" s="123"/>
      <c r="D2" s="123"/>
      <c r="E2" s="123"/>
      <c r="F2" s="7"/>
      <c r="G2" s="7"/>
    </row>
    <row r="3" spans="1:7" x14ac:dyDescent="0.2">
      <c r="A3" s="3" t="s">
        <v>9</v>
      </c>
      <c r="B3" s="23">
        <f>'Upper Springs'!B3</f>
        <v>2024</v>
      </c>
      <c r="C3" s="23"/>
    </row>
    <row r="4" spans="1:7" x14ac:dyDescent="0.2">
      <c r="A4" s="3" t="s">
        <v>10</v>
      </c>
      <c r="B4" s="25">
        <v>45354</v>
      </c>
      <c r="C4" s="25"/>
    </row>
    <row r="5" spans="1:7" ht="80.099999999999994" customHeight="1" x14ac:dyDescent="0.2">
      <c r="A5" s="56" t="s">
        <v>0</v>
      </c>
      <c r="B5" s="49" t="s">
        <v>43</v>
      </c>
      <c r="C5" s="49" t="s">
        <v>44</v>
      </c>
      <c r="D5" s="49" t="s">
        <v>45</v>
      </c>
      <c r="E5" s="49" t="s">
        <v>31</v>
      </c>
      <c r="F5" s="49" t="s">
        <v>11</v>
      </c>
    </row>
    <row r="6" spans="1:7" ht="15" customHeight="1" x14ac:dyDescent="0.2">
      <c r="A6" s="4">
        <v>45352</v>
      </c>
      <c r="B6" s="26">
        <v>33256</v>
      </c>
      <c r="C6" s="66">
        <v>0</v>
      </c>
      <c r="D6" s="26">
        <v>25425</v>
      </c>
      <c r="E6" s="26">
        <v>58681</v>
      </c>
      <c r="F6" s="41">
        <v>1</v>
      </c>
    </row>
    <row r="7" spans="1:7" x14ac:dyDescent="0.2">
      <c r="A7" s="4">
        <v>45353</v>
      </c>
      <c r="B7" s="26">
        <v>33355</v>
      </c>
      <c r="C7" s="66">
        <v>0</v>
      </c>
      <c r="D7" s="26">
        <v>25691</v>
      </c>
      <c r="E7" s="26">
        <v>59046</v>
      </c>
      <c r="F7" s="41">
        <v>1</v>
      </c>
    </row>
    <row r="8" spans="1:7" x14ac:dyDescent="0.2">
      <c r="A8" s="4">
        <v>45354</v>
      </c>
      <c r="B8" s="26">
        <v>33547</v>
      </c>
      <c r="C8" s="66">
        <v>0</v>
      </c>
      <c r="D8" s="26">
        <v>26677</v>
      </c>
      <c r="E8" s="26">
        <v>60224</v>
      </c>
      <c r="F8" s="41">
        <v>1</v>
      </c>
    </row>
    <row r="9" spans="1:7" x14ac:dyDescent="0.2">
      <c r="A9" s="4">
        <v>45355</v>
      </c>
      <c r="B9" s="26">
        <v>34429</v>
      </c>
      <c r="C9" s="66">
        <v>0</v>
      </c>
      <c r="D9" s="26">
        <v>27798</v>
      </c>
      <c r="E9" s="26">
        <v>62227</v>
      </c>
      <c r="F9" s="41">
        <v>1</v>
      </c>
    </row>
    <row r="10" spans="1:7" x14ac:dyDescent="0.2">
      <c r="A10" s="4">
        <v>45356</v>
      </c>
      <c r="B10" s="26">
        <v>34980</v>
      </c>
      <c r="C10" s="66">
        <v>0</v>
      </c>
      <c r="D10" s="26">
        <v>28629</v>
      </c>
      <c r="E10" s="26">
        <v>63609</v>
      </c>
      <c r="F10" s="41">
        <v>1</v>
      </c>
    </row>
    <row r="11" spans="1:7" x14ac:dyDescent="0.2">
      <c r="A11" s="4">
        <v>45357</v>
      </c>
      <c r="B11" s="26">
        <v>35168</v>
      </c>
      <c r="C11" s="66">
        <v>0</v>
      </c>
      <c r="D11" s="26">
        <v>28623</v>
      </c>
      <c r="E11" s="26">
        <v>63791</v>
      </c>
      <c r="F11" s="41">
        <v>1</v>
      </c>
    </row>
    <row r="12" spans="1:7" x14ac:dyDescent="0.2">
      <c r="A12" s="4">
        <v>45358</v>
      </c>
      <c r="B12" s="26">
        <v>35050</v>
      </c>
      <c r="C12" s="66">
        <v>0</v>
      </c>
      <c r="D12" s="26">
        <v>28493</v>
      </c>
      <c r="E12" s="26">
        <v>63543</v>
      </c>
      <c r="F12" s="41">
        <v>1</v>
      </c>
    </row>
    <row r="13" spans="1:7" x14ac:dyDescent="0.2">
      <c r="A13" s="4">
        <v>45359</v>
      </c>
      <c r="B13" s="26">
        <v>34882</v>
      </c>
      <c r="C13" s="66">
        <v>0</v>
      </c>
      <c r="D13" s="26">
        <v>28144</v>
      </c>
      <c r="E13" s="26">
        <v>63026</v>
      </c>
      <c r="F13" s="41">
        <v>1</v>
      </c>
    </row>
    <row r="14" spans="1:7" x14ac:dyDescent="0.2">
      <c r="A14" s="4">
        <v>45360</v>
      </c>
      <c r="B14" s="26">
        <v>34713</v>
      </c>
      <c r="C14" s="66">
        <v>0</v>
      </c>
      <c r="D14" s="26">
        <v>27910</v>
      </c>
      <c r="E14" s="26">
        <v>62623</v>
      </c>
      <c r="F14" s="41">
        <v>1</v>
      </c>
    </row>
    <row r="15" spans="1:7" x14ac:dyDescent="0.2">
      <c r="A15" s="4">
        <v>45361</v>
      </c>
      <c r="B15" s="26">
        <v>34595</v>
      </c>
      <c r="C15" s="66">
        <v>0</v>
      </c>
      <c r="D15" s="26">
        <v>28130</v>
      </c>
      <c r="E15" s="26">
        <v>62725</v>
      </c>
      <c r="F15" s="41">
        <v>1</v>
      </c>
    </row>
    <row r="16" spans="1:7" x14ac:dyDescent="0.2">
      <c r="A16" s="4">
        <v>45362</v>
      </c>
      <c r="B16" s="26">
        <v>34442</v>
      </c>
      <c r="C16" s="66">
        <v>0</v>
      </c>
      <c r="D16" s="26">
        <v>27365</v>
      </c>
      <c r="E16" s="26">
        <v>61807</v>
      </c>
      <c r="F16" s="41">
        <v>1</v>
      </c>
    </row>
    <row r="17" spans="1:6" x14ac:dyDescent="0.2">
      <c r="A17" s="4">
        <v>45363</v>
      </c>
      <c r="B17" s="26">
        <v>34374</v>
      </c>
      <c r="C17" s="66">
        <v>0</v>
      </c>
      <c r="D17" s="26">
        <v>27167</v>
      </c>
      <c r="E17" s="26">
        <v>61541</v>
      </c>
      <c r="F17" s="41">
        <v>1</v>
      </c>
    </row>
    <row r="18" spans="1:6" x14ac:dyDescent="0.2">
      <c r="A18" s="4">
        <v>45364</v>
      </c>
      <c r="B18" s="26">
        <v>34284</v>
      </c>
      <c r="C18" s="66">
        <v>0</v>
      </c>
      <c r="D18" s="26">
        <v>26946</v>
      </c>
      <c r="E18" s="26">
        <v>61230</v>
      </c>
      <c r="F18" s="41">
        <v>1</v>
      </c>
    </row>
    <row r="19" spans="1:6" x14ac:dyDescent="0.2">
      <c r="A19" s="4">
        <v>45365</v>
      </c>
      <c r="B19" s="26">
        <v>34180</v>
      </c>
      <c r="C19" s="66">
        <v>0</v>
      </c>
      <c r="D19" s="26">
        <v>26916</v>
      </c>
      <c r="E19" s="26">
        <v>61096</v>
      </c>
      <c r="F19" s="41">
        <v>1</v>
      </c>
    </row>
    <row r="20" spans="1:6" x14ac:dyDescent="0.2">
      <c r="A20" s="4">
        <v>45366</v>
      </c>
      <c r="B20" s="26">
        <v>34051</v>
      </c>
      <c r="C20" s="66">
        <v>0</v>
      </c>
      <c r="D20" s="26">
        <v>26772</v>
      </c>
      <c r="E20" s="26">
        <v>60823</v>
      </c>
      <c r="F20" s="41">
        <v>1</v>
      </c>
    </row>
    <row r="21" spans="1:6" x14ac:dyDescent="0.2">
      <c r="A21" s="4">
        <v>45367</v>
      </c>
      <c r="B21" s="26">
        <v>33935</v>
      </c>
      <c r="C21" s="66">
        <v>0</v>
      </c>
      <c r="D21" s="26">
        <v>26762</v>
      </c>
      <c r="E21" s="26">
        <v>60697</v>
      </c>
      <c r="F21" s="41">
        <v>1</v>
      </c>
    </row>
    <row r="22" spans="1:6" x14ac:dyDescent="0.2">
      <c r="A22" s="4">
        <v>45368</v>
      </c>
      <c r="B22" s="26">
        <v>33851</v>
      </c>
      <c r="C22" s="66">
        <v>0</v>
      </c>
      <c r="D22" s="26">
        <v>26976</v>
      </c>
      <c r="E22" s="26">
        <v>60827</v>
      </c>
      <c r="F22" s="41">
        <v>1</v>
      </c>
    </row>
    <row r="23" spans="1:6" x14ac:dyDescent="0.2">
      <c r="A23" s="4">
        <v>45369</v>
      </c>
      <c r="B23" s="26">
        <v>33750</v>
      </c>
      <c r="C23" s="66">
        <v>0</v>
      </c>
      <c r="D23" s="26">
        <v>25956</v>
      </c>
      <c r="E23" s="26">
        <v>59706</v>
      </c>
      <c r="F23" s="41">
        <v>1</v>
      </c>
    </row>
    <row r="24" spans="1:6" x14ac:dyDescent="0.2">
      <c r="A24" s="4">
        <v>45370</v>
      </c>
      <c r="B24" s="26">
        <v>33657</v>
      </c>
      <c r="C24" s="66">
        <v>0</v>
      </c>
      <c r="D24" s="26">
        <v>26151</v>
      </c>
      <c r="E24" s="26">
        <v>59808</v>
      </c>
      <c r="F24" s="41">
        <v>1</v>
      </c>
    </row>
    <row r="25" spans="1:6" x14ac:dyDescent="0.2">
      <c r="A25" s="4">
        <v>45371</v>
      </c>
      <c r="B25" s="26">
        <v>33554</v>
      </c>
      <c r="C25" s="66">
        <v>0</v>
      </c>
      <c r="D25" s="26">
        <v>25822</v>
      </c>
      <c r="E25" s="26">
        <v>59376</v>
      </c>
      <c r="F25" s="41">
        <v>1</v>
      </c>
    </row>
    <row r="26" spans="1:6" x14ac:dyDescent="0.2">
      <c r="A26" s="4">
        <v>45372</v>
      </c>
      <c r="B26" s="26">
        <v>33480</v>
      </c>
      <c r="C26" s="66">
        <v>0</v>
      </c>
      <c r="D26" s="26">
        <v>26221</v>
      </c>
      <c r="E26" s="26">
        <v>59701</v>
      </c>
      <c r="F26" s="41">
        <v>1</v>
      </c>
    </row>
    <row r="27" spans="1:6" x14ac:dyDescent="0.2">
      <c r="A27" s="4">
        <v>45373</v>
      </c>
      <c r="B27" s="26">
        <v>33393</v>
      </c>
      <c r="C27" s="66">
        <v>0</v>
      </c>
      <c r="D27" s="26">
        <v>26331</v>
      </c>
      <c r="E27" s="26">
        <v>59724</v>
      </c>
      <c r="F27" s="41">
        <v>1</v>
      </c>
    </row>
    <row r="28" spans="1:6" x14ac:dyDescent="0.2">
      <c r="A28" s="4">
        <v>45374</v>
      </c>
      <c r="B28" s="26">
        <v>33364</v>
      </c>
      <c r="C28" s="66">
        <v>0</v>
      </c>
      <c r="D28" s="26">
        <v>25720</v>
      </c>
      <c r="E28" s="26">
        <v>59084</v>
      </c>
      <c r="F28" s="41">
        <v>1</v>
      </c>
    </row>
    <row r="29" spans="1:6" x14ac:dyDescent="0.2">
      <c r="A29" s="4">
        <v>45375</v>
      </c>
      <c r="B29" s="26">
        <v>33240</v>
      </c>
      <c r="C29" s="66">
        <v>0</v>
      </c>
      <c r="D29" s="26">
        <v>25488</v>
      </c>
      <c r="E29" s="26">
        <v>58728</v>
      </c>
      <c r="F29" s="41">
        <v>1</v>
      </c>
    </row>
    <row r="30" spans="1:6" x14ac:dyDescent="0.2">
      <c r="A30" s="4">
        <v>45376</v>
      </c>
      <c r="B30" s="26">
        <v>33126</v>
      </c>
      <c r="C30" s="66">
        <v>0</v>
      </c>
      <c r="D30" s="26">
        <v>24942</v>
      </c>
      <c r="E30" s="26">
        <v>58068</v>
      </c>
      <c r="F30" s="41">
        <v>1</v>
      </c>
    </row>
    <row r="31" spans="1:6" x14ac:dyDescent="0.2">
      <c r="A31" s="4">
        <v>45377</v>
      </c>
      <c r="B31" s="26">
        <v>33065</v>
      </c>
      <c r="C31" s="66">
        <v>0</v>
      </c>
      <c r="D31" s="26">
        <v>25717</v>
      </c>
      <c r="E31" s="26">
        <v>58782</v>
      </c>
      <c r="F31" s="41">
        <v>1</v>
      </c>
    </row>
    <row r="32" spans="1:6" x14ac:dyDescent="0.2">
      <c r="A32" s="4">
        <v>45378</v>
      </c>
      <c r="B32" s="26">
        <v>32457</v>
      </c>
      <c r="C32" s="66">
        <v>0</v>
      </c>
      <c r="D32" s="26">
        <v>24006</v>
      </c>
      <c r="E32" s="26">
        <v>56463</v>
      </c>
      <c r="F32" s="41">
        <v>1</v>
      </c>
    </row>
    <row r="33" spans="1:6" x14ac:dyDescent="0.2">
      <c r="A33" s="4">
        <v>45379</v>
      </c>
      <c r="B33" s="26">
        <v>32903</v>
      </c>
      <c r="C33" s="66">
        <v>0</v>
      </c>
      <c r="D33" s="26">
        <v>24918</v>
      </c>
      <c r="E33" s="26">
        <v>57821</v>
      </c>
      <c r="F33" s="41">
        <v>1</v>
      </c>
    </row>
    <row r="34" spans="1:6" x14ac:dyDescent="0.2">
      <c r="A34" s="4">
        <v>45380</v>
      </c>
      <c r="B34" s="26">
        <v>32806</v>
      </c>
      <c r="C34" s="66">
        <v>0</v>
      </c>
      <c r="D34" s="26">
        <v>23948</v>
      </c>
      <c r="E34" s="26">
        <v>56754</v>
      </c>
      <c r="F34" s="41">
        <v>1</v>
      </c>
    </row>
    <row r="35" spans="1:6" x14ac:dyDescent="0.2">
      <c r="A35" s="4">
        <v>45381</v>
      </c>
      <c r="B35" s="26">
        <v>32664</v>
      </c>
      <c r="C35" s="66">
        <v>0</v>
      </c>
      <c r="D35" s="26">
        <v>23386</v>
      </c>
      <c r="E35" s="26">
        <v>56050</v>
      </c>
      <c r="F35" s="41">
        <v>1</v>
      </c>
    </row>
    <row r="36" spans="1:6" x14ac:dyDescent="0.2">
      <c r="A36" s="4">
        <v>45382</v>
      </c>
      <c r="B36" s="26">
        <v>32861</v>
      </c>
      <c r="C36" s="66">
        <v>0</v>
      </c>
      <c r="D36" s="26">
        <v>24379</v>
      </c>
      <c r="E36" s="26">
        <v>57240</v>
      </c>
      <c r="F36" s="41">
        <v>1</v>
      </c>
    </row>
    <row r="37" spans="1:6" x14ac:dyDescent="0.2">
      <c r="A37" s="124" t="s">
        <v>11</v>
      </c>
      <c r="B37" s="124"/>
      <c r="C37" s="124"/>
      <c r="D37" s="124"/>
      <c r="E37" s="124"/>
      <c r="F37" s="124"/>
    </row>
    <row r="38" spans="1:6" x14ac:dyDescent="0.2">
      <c r="A38" s="125" t="s">
        <v>73</v>
      </c>
      <c r="B38" s="125"/>
      <c r="C38" s="125"/>
      <c r="D38" s="125"/>
      <c r="E38" s="125"/>
      <c r="F38" s="125"/>
    </row>
  </sheetData>
  <mergeCells count="3">
    <mergeCell ref="A2:E2"/>
    <mergeCell ref="A37:F37"/>
    <mergeCell ref="A38:F38"/>
  </mergeCells>
  <dataValidations disablePrompts="1" count="1">
    <dataValidation type="list" allowBlank="1" showInputMessage="1" showErrorMessage="1" sqref="B4" xr:uid="{53FD4AC5-56B7-4228-8EA2-7E9AA5B26F01}">
      <formula1>"1-Jan,2-Feb,3-Mar,4-Apr,5-May,6-Jun,7-Jul,8-Aug,9-Sep,10-Oct,11-Nov,12-Dec"</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C6BA-58E5-4EFF-9AA0-222713023562}">
  <dimension ref="A1:L41"/>
  <sheetViews>
    <sheetView zoomScaleNormal="100" workbookViewId="0"/>
  </sheetViews>
  <sheetFormatPr defaultColWidth="9.140625" defaultRowHeight="15" x14ac:dyDescent="0.2"/>
  <cols>
    <col min="1" max="1" width="16.28515625" style="3" customWidth="1"/>
    <col min="2" max="2" width="18.140625" style="23" customWidth="1"/>
    <col min="3" max="9" width="18.140625" style="24" customWidth="1"/>
    <col min="10" max="10" width="15.7109375" style="24" customWidth="1"/>
    <col min="11" max="11" width="15.7109375" style="1" customWidth="1"/>
    <col min="12" max="12" width="15" style="1" customWidth="1"/>
    <col min="13" max="16384" width="9.140625" style="1"/>
  </cols>
  <sheetData>
    <row r="1" spans="1:12" ht="20.25" x14ac:dyDescent="0.3">
      <c r="A1" s="47" t="s">
        <v>61</v>
      </c>
      <c r="B1" s="47"/>
      <c r="C1" s="47"/>
      <c r="D1" s="47"/>
      <c r="E1" s="47"/>
      <c r="F1" s="47"/>
      <c r="G1" s="47"/>
      <c r="H1" s="47"/>
      <c r="I1" s="47"/>
      <c r="J1" s="47"/>
      <c r="K1" s="47"/>
      <c r="L1" s="48"/>
    </row>
    <row r="2" spans="1:12" ht="18" x14ac:dyDescent="0.25">
      <c r="A2" s="123" t="s">
        <v>59</v>
      </c>
      <c r="B2" s="123"/>
      <c r="C2" s="123"/>
      <c r="D2" s="123"/>
      <c r="E2" s="123"/>
      <c r="F2" s="123"/>
      <c r="G2" s="123"/>
      <c r="H2" s="123"/>
      <c r="I2" s="123"/>
      <c r="J2" s="123"/>
      <c r="K2" s="123"/>
    </row>
    <row r="3" spans="1:12" x14ac:dyDescent="0.2">
      <c r="A3" s="3" t="s">
        <v>9</v>
      </c>
      <c r="B3" s="23">
        <v>2024</v>
      </c>
      <c r="C3" s="23"/>
    </row>
    <row r="4" spans="1:12" x14ac:dyDescent="0.2">
      <c r="A4" s="3" t="s">
        <v>10</v>
      </c>
      <c r="B4" s="25">
        <v>45354</v>
      </c>
      <c r="C4" s="25"/>
    </row>
    <row r="5" spans="1:12" ht="80.099999999999994" customHeight="1" x14ac:dyDescent="0.2">
      <c r="A5" s="53" t="s">
        <v>0</v>
      </c>
      <c r="B5" s="54" t="s">
        <v>46</v>
      </c>
      <c r="C5" s="54" t="s">
        <v>47</v>
      </c>
      <c r="D5" s="54" t="s">
        <v>48</v>
      </c>
      <c r="E5" s="54" t="s">
        <v>49</v>
      </c>
      <c r="F5" s="54" t="s">
        <v>50</v>
      </c>
      <c r="G5" s="54" t="s">
        <v>51</v>
      </c>
      <c r="H5" s="54" t="s">
        <v>52</v>
      </c>
      <c r="I5" s="54" t="s">
        <v>53</v>
      </c>
      <c r="J5" s="54" t="s">
        <v>30</v>
      </c>
      <c r="K5" s="54" t="s">
        <v>32</v>
      </c>
      <c r="L5" s="55" t="s">
        <v>11</v>
      </c>
    </row>
    <row r="6" spans="1:12" x14ac:dyDescent="0.2">
      <c r="A6" s="19">
        <v>45352</v>
      </c>
      <c r="B6" s="26">
        <v>76957</v>
      </c>
      <c r="C6" s="26">
        <v>49179</v>
      </c>
      <c r="D6" s="26">
        <v>0</v>
      </c>
      <c r="E6" s="26">
        <v>0</v>
      </c>
      <c r="F6" s="26">
        <v>0</v>
      </c>
      <c r="G6" s="26">
        <v>0</v>
      </c>
      <c r="H6" s="26">
        <v>0</v>
      </c>
      <c r="I6" s="26">
        <v>0</v>
      </c>
      <c r="J6" s="26">
        <v>46072</v>
      </c>
      <c r="K6" s="5">
        <v>172208</v>
      </c>
      <c r="L6" s="50" t="s">
        <v>66</v>
      </c>
    </row>
    <row r="7" spans="1:12" x14ac:dyDescent="0.2">
      <c r="A7" s="19">
        <v>45353</v>
      </c>
      <c r="B7" s="26">
        <v>80740</v>
      </c>
      <c r="C7" s="26">
        <v>64187</v>
      </c>
      <c r="D7" s="26">
        <v>0</v>
      </c>
      <c r="E7" s="26">
        <v>0</v>
      </c>
      <c r="F7" s="26">
        <v>0</v>
      </c>
      <c r="G7" s="26">
        <v>0</v>
      </c>
      <c r="H7" s="26">
        <v>0</v>
      </c>
      <c r="I7" s="26">
        <v>0</v>
      </c>
      <c r="J7" s="26">
        <v>46183</v>
      </c>
      <c r="K7" s="5">
        <v>191110</v>
      </c>
      <c r="L7" s="50" t="s">
        <v>66</v>
      </c>
    </row>
    <row r="8" spans="1:12" x14ac:dyDescent="0.2">
      <c r="A8" s="19">
        <v>45354</v>
      </c>
      <c r="B8" s="26">
        <v>107398</v>
      </c>
      <c r="C8" s="26">
        <v>148729</v>
      </c>
      <c r="D8" s="26">
        <v>0</v>
      </c>
      <c r="E8" s="26">
        <v>0</v>
      </c>
      <c r="F8" s="26">
        <v>0</v>
      </c>
      <c r="G8" s="26">
        <v>0</v>
      </c>
      <c r="H8" s="26">
        <v>0</v>
      </c>
      <c r="I8" s="26">
        <v>0</v>
      </c>
      <c r="J8" s="26">
        <v>46458</v>
      </c>
      <c r="K8" s="5">
        <v>302585</v>
      </c>
      <c r="L8" s="50" t="s">
        <v>66</v>
      </c>
    </row>
    <row r="9" spans="1:12" x14ac:dyDescent="0.2">
      <c r="A9" s="19">
        <v>45355</v>
      </c>
      <c r="B9" s="26">
        <v>115345</v>
      </c>
      <c r="C9" s="26">
        <v>163119</v>
      </c>
      <c r="D9" s="26">
        <v>0</v>
      </c>
      <c r="E9" s="26">
        <v>0</v>
      </c>
      <c r="F9" s="26">
        <v>0</v>
      </c>
      <c r="G9" s="26">
        <v>0</v>
      </c>
      <c r="H9" s="26">
        <v>0</v>
      </c>
      <c r="I9" s="26">
        <v>0</v>
      </c>
      <c r="J9" s="26">
        <v>46991</v>
      </c>
      <c r="K9" s="5">
        <v>325455</v>
      </c>
      <c r="L9" s="50" t="s">
        <v>66</v>
      </c>
    </row>
    <row r="10" spans="1:12" x14ac:dyDescent="0.2">
      <c r="A10" s="19">
        <v>45356</v>
      </c>
      <c r="B10" s="26">
        <v>109665</v>
      </c>
      <c r="C10" s="26">
        <v>152844</v>
      </c>
      <c r="D10" s="26">
        <v>0</v>
      </c>
      <c r="E10" s="26">
        <v>0</v>
      </c>
      <c r="F10" s="26">
        <v>0</v>
      </c>
      <c r="G10" s="26">
        <v>0</v>
      </c>
      <c r="H10" s="26">
        <v>0</v>
      </c>
      <c r="I10" s="26">
        <v>0</v>
      </c>
      <c r="J10" s="26">
        <v>43516</v>
      </c>
      <c r="K10" s="5">
        <v>306025</v>
      </c>
      <c r="L10" s="50" t="s">
        <v>66</v>
      </c>
    </row>
    <row r="11" spans="1:12" x14ac:dyDescent="0.2">
      <c r="A11" s="19">
        <v>45357</v>
      </c>
      <c r="B11" s="26">
        <v>106241</v>
      </c>
      <c r="C11" s="26">
        <v>134505</v>
      </c>
      <c r="D11" s="26">
        <v>0</v>
      </c>
      <c r="E11" s="26">
        <v>0</v>
      </c>
      <c r="F11" s="26">
        <v>0</v>
      </c>
      <c r="G11" s="26">
        <v>0</v>
      </c>
      <c r="H11" s="26">
        <v>0</v>
      </c>
      <c r="I11" s="26">
        <v>0</v>
      </c>
      <c r="J11" s="26">
        <v>44868</v>
      </c>
      <c r="K11" s="5">
        <v>285614</v>
      </c>
      <c r="L11" s="50" t="s">
        <v>66</v>
      </c>
    </row>
    <row r="12" spans="1:12" x14ac:dyDescent="0.2">
      <c r="A12" s="19">
        <v>45358</v>
      </c>
      <c r="B12" s="26">
        <v>103621</v>
      </c>
      <c r="C12" s="26">
        <v>125321</v>
      </c>
      <c r="D12" s="26">
        <v>0</v>
      </c>
      <c r="E12" s="26">
        <v>0</v>
      </c>
      <c r="F12" s="26">
        <v>0</v>
      </c>
      <c r="G12" s="26">
        <v>0</v>
      </c>
      <c r="H12" s="26">
        <v>0</v>
      </c>
      <c r="I12" s="26">
        <v>0</v>
      </c>
      <c r="J12" s="26">
        <v>44166</v>
      </c>
      <c r="K12" s="5">
        <v>273108</v>
      </c>
      <c r="L12" s="50" t="s">
        <v>66</v>
      </c>
    </row>
    <row r="13" spans="1:12" x14ac:dyDescent="0.2">
      <c r="A13" s="19">
        <v>45359</v>
      </c>
      <c r="B13" s="26">
        <v>101907</v>
      </c>
      <c r="C13" s="26">
        <v>116990</v>
      </c>
      <c r="D13" s="26">
        <v>0</v>
      </c>
      <c r="E13" s="26">
        <v>0</v>
      </c>
      <c r="F13" s="26">
        <v>0</v>
      </c>
      <c r="G13" s="26">
        <v>0</v>
      </c>
      <c r="H13" s="26">
        <v>0</v>
      </c>
      <c r="I13" s="26">
        <v>0</v>
      </c>
      <c r="J13" s="26">
        <v>45587</v>
      </c>
      <c r="K13" s="5">
        <v>264484</v>
      </c>
      <c r="L13" s="50" t="s">
        <v>66</v>
      </c>
    </row>
    <row r="14" spans="1:12" x14ac:dyDescent="0.2">
      <c r="A14" s="19">
        <v>45360</v>
      </c>
      <c r="B14" s="26">
        <v>99184</v>
      </c>
      <c r="C14" s="26">
        <v>109167</v>
      </c>
      <c r="D14" s="26">
        <v>0</v>
      </c>
      <c r="E14" s="26">
        <v>0</v>
      </c>
      <c r="F14" s="26">
        <v>0</v>
      </c>
      <c r="G14" s="26">
        <v>0</v>
      </c>
      <c r="H14" s="26">
        <v>0</v>
      </c>
      <c r="I14" s="26">
        <v>0</v>
      </c>
      <c r="J14" s="26">
        <v>46607</v>
      </c>
      <c r="K14" s="5">
        <v>254958</v>
      </c>
      <c r="L14" s="50" t="s">
        <v>66</v>
      </c>
    </row>
    <row r="15" spans="1:12" x14ac:dyDescent="0.2">
      <c r="A15" s="19">
        <v>45361</v>
      </c>
      <c r="B15" s="26">
        <v>98065</v>
      </c>
      <c r="C15" s="26">
        <v>105349</v>
      </c>
      <c r="D15" s="26">
        <v>0</v>
      </c>
      <c r="E15" s="26">
        <v>0</v>
      </c>
      <c r="F15" s="26">
        <v>0</v>
      </c>
      <c r="G15" s="26">
        <v>0</v>
      </c>
      <c r="H15" s="26">
        <v>0</v>
      </c>
      <c r="I15" s="26">
        <v>0</v>
      </c>
      <c r="J15" s="26">
        <v>46844</v>
      </c>
      <c r="K15" s="5">
        <v>250258</v>
      </c>
      <c r="L15" s="50" t="s">
        <v>66</v>
      </c>
    </row>
    <row r="16" spans="1:12" x14ac:dyDescent="0.2">
      <c r="A16" s="19">
        <v>45362</v>
      </c>
      <c r="B16" s="26">
        <v>96876</v>
      </c>
      <c r="C16" s="26">
        <v>104506</v>
      </c>
      <c r="D16" s="26">
        <v>0</v>
      </c>
      <c r="E16" s="26">
        <v>0</v>
      </c>
      <c r="F16" s="26">
        <v>0</v>
      </c>
      <c r="G16" s="26">
        <v>0</v>
      </c>
      <c r="H16" s="26">
        <v>0</v>
      </c>
      <c r="I16" s="26">
        <v>0</v>
      </c>
      <c r="J16" s="26">
        <v>46991</v>
      </c>
      <c r="K16" s="5">
        <v>248373</v>
      </c>
      <c r="L16" s="50" t="s">
        <v>66</v>
      </c>
    </row>
    <row r="17" spans="1:12" x14ac:dyDescent="0.2">
      <c r="A17" s="19">
        <v>45363</v>
      </c>
      <c r="B17" s="26">
        <v>95297</v>
      </c>
      <c r="C17" s="26">
        <v>104508</v>
      </c>
      <c r="D17" s="26">
        <v>0</v>
      </c>
      <c r="E17" s="26">
        <v>0</v>
      </c>
      <c r="F17" s="26">
        <v>0</v>
      </c>
      <c r="G17" s="26">
        <v>0</v>
      </c>
      <c r="H17" s="26">
        <v>0</v>
      </c>
      <c r="I17" s="26">
        <v>0</v>
      </c>
      <c r="J17" s="26">
        <v>47667</v>
      </c>
      <c r="K17" s="5">
        <v>247472</v>
      </c>
      <c r="L17" s="50" t="s">
        <v>66</v>
      </c>
    </row>
    <row r="18" spans="1:12" x14ac:dyDescent="0.2">
      <c r="A18" s="19">
        <v>45364</v>
      </c>
      <c r="B18" s="26">
        <v>95340</v>
      </c>
      <c r="C18" s="26">
        <v>105702</v>
      </c>
      <c r="D18" s="26">
        <v>0</v>
      </c>
      <c r="E18" s="26">
        <v>0</v>
      </c>
      <c r="F18" s="26">
        <v>0</v>
      </c>
      <c r="G18" s="26">
        <v>0</v>
      </c>
      <c r="H18" s="26">
        <v>0</v>
      </c>
      <c r="I18" s="26">
        <v>0</v>
      </c>
      <c r="J18" s="26">
        <v>48521</v>
      </c>
      <c r="K18" s="5">
        <v>249563</v>
      </c>
      <c r="L18" s="50" t="s">
        <v>66</v>
      </c>
    </row>
    <row r="19" spans="1:12" x14ac:dyDescent="0.2">
      <c r="A19" s="19">
        <v>45365</v>
      </c>
      <c r="B19" s="26">
        <v>94828</v>
      </c>
      <c r="C19" s="26">
        <v>106333</v>
      </c>
      <c r="D19" s="26">
        <v>0</v>
      </c>
      <c r="E19" s="26">
        <v>0</v>
      </c>
      <c r="F19" s="26">
        <v>0</v>
      </c>
      <c r="G19" s="26">
        <v>0</v>
      </c>
      <c r="H19" s="26">
        <v>0</v>
      </c>
      <c r="I19" s="26">
        <v>0</v>
      </c>
      <c r="J19" s="26">
        <v>48667</v>
      </c>
      <c r="K19" s="5">
        <v>249828</v>
      </c>
      <c r="L19" s="50" t="s">
        <v>66</v>
      </c>
    </row>
    <row r="20" spans="1:12" x14ac:dyDescent="0.2">
      <c r="A20" s="19">
        <v>45366</v>
      </c>
      <c r="B20" s="26">
        <v>94604</v>
      </c>
      <c r="C20" s="26">
        <v>106602</v>
      </c>
      <c r="D20" s="26">
        <v>0</v>
      </c>
      <c r="E20" s="26">
        <v>0</v>
      </c>
      <c r="F20" s="26">
        <v>0</v>
      </c>
      <c r="G20" s="26">
        <v>0</v>
      </c>
      <c r="H20" s="26">
        <v>0</v>
      </c>
      <c r="I20" s="26">
        <v>0</v>
      </c>
      <c r="J20" s="26">
        <v>48776</v>
      </c>
      <c r="K20" s="5">
        <v>249982</v>
      </c>
      <c r="L20" s="50" t="s">
        <v>66</v>
      </c>
    </row>
    <row r="21" spans="1:12" x14ac:dyDescent="0.2">
      <c r="A21" s="19">
        <v>45367</v>
      </c>
      <c r="B21" s="26">
        <v>91875</v>
      </c>
      <c r="C21" s="26">
        <v>106605</v>
      </c>
      <c r="D21" s="26">
        <v>0</v>
      </c>
      <c r="E21" s="26">
        <v>0</v>
      </c>
      <c r="F21" s="26">
        <v>0</v>
      </c>
      <c r="G21" s="26">
        <v>0</v>
      </c>
      <c r="H21" s="26">
        <v>0</v>
      </c>
      <c r="I21" s="26">
        <v>0</v>
      </c>
      <c r="J21" s="26">
        <v>48711</v>
      </c>
      <c r="K21" s="5">
        <v>247191</v>
      </c>
      <c r="L21" s="50" t="s">
        <v>66</v>
      </c>
    </row>
    <row r="22" spans="1:12" x14ac:dyDescent="0.2">
      <c r="A22" s="19">
        <v>45368</v>
      </c>
      <c r="B22" s="26">
        <v>91193</v>
      </c>
      <c r="C22" s="26">
        <v>107427</v>
      </c>
      <c r="D22" s="26">
        <v>0</v>
      </c>
      <c r="E22" s="26">
        <v>0</v>
      </c>
      <c r="F22" s="26">
        <v>0</v>
      </c>
      <c r="G22" s="26">
        <v>0</v>
      </c>
      <c r="H22" s="26">
        <v>0</v>
      </c>
      <c r="I22" s="26">
        <v>0</v>
      </c>
      <c r="J22" s="26">
        <v>48617</v>
      </c>
      <c r="K22" s="5">
        <v>247237</v>
      </c>
      <c r="L22" s="50" t="s">
        <v>66</v>
      </c>
    </row>
    <row r="23" spans="1:12" x14ac:dyDescent="0.2">
      <c r="A23" s="19">
        <v>45369</v>
      </c>
      <c r="B23" s="26">
        <v>89975</v>
      </c>
      <c r="C23" s="26">
        <v>106316</v>
      </c>
      <c r="D23" s="26">
        <v>0</v>
      </c>
      <c r="E23" s="26">
        <v>0</v>
      </c>
      <c r="F23" s="26">
        <v>0</v>
      </c>
      <c r="G23" s="26">
        <v>0</v>
      </c>
      <c r="H23" s="26">
        <v>0</v>
      </c>
      <c r="I23" s="26">
        <v>0</v>
      </c>
      <c r="J23" s="26">
        <v>48536</v>
      </c>
      <c r="K23" s="5">
        <v>244827</v>
      </c>
      <c r="L23" s="50" t="s">
        <v>66</v>
      </c>
    </row>
    <row r="24" spans="1:12" x14ac:dyDescent="0.2">
      <c r="A24" s="19">
        <v>45370</v>
      </c>
      <c r="B24" s="26">
        <v>89315</v>
      </c>
      <c r="C24" s="26">
        <v>104751</v>
      </c>
      <c r="D24" s="26">
        <v>0</v>
      </c>
      <c r="E24" s="26">
        <v>0</v>
      </c>
      <c r="F24" s="26">
        <v>0</v>
      </c>
      <c r="G24" s="26">
        <v>0</v>
      </c>
      <c r="H24" s="26">
        <v>0</v>
      </c>
      <c r="I24" s="26">
        <v>0</v>
      </c>
      <c r="J24" s="26">
        <v>48438</v>
      </c>
      <c r="K24" s="5">
        <v>242504</v>
      </c>
      <c r="L24" s="50" t="s">
        <v>66</v>
      </c>
    </row>
    <row r="25" spans="1:12" x14ac:dyDescent="0.2">
      <c r="A25" s="19">
        <v>45371</v>
      </c>
      <c r="B25" s="26">
        <v>88584</v>
      </c>
      <c r="C25" s="26">
        <v>103577</v>
      </c>
      <c r="D25" s="26">
        <v>0</v>
      </c>
      <c r="E25" s="26">
        <v>0</v>
      </c>
      <c r="F25" s="26">
        <v>0</v>
      </c>
      <c r="G25" s="26">
        <v>0</v>
      </c>
      <c r="H25" s="26">
        <v>0</v>
      </c>
      <c r="I25" s="26">
        <v>0</v>
      </c>
      <c r="J25" s="26">
        <v>48387</v>
      </c>
      <c r="K25" s="5">
        <v>240548</v>
      </c>
      <c r="L25" s="50" t="s">
        <v>66</v>
      </c>
    </row>
    <row r="26" spans="1:12" x14ac:dyDescent="0.2">
      <c r="A26" s="19">
        <v>45372</v>
      </c>
      <c r="B26" s="26">
        <v>87932</v>
      </c>
      <c r="C26" s="26">
        <v>103215</v>
      </c>
      <c r="D26" s="26">
        <v>0</v>
      </c>
      <c r="E26" s="26">
        <v>0</v>
      </c>
      <c r="F26" s="26">
        <v>0</v>
      </c>
      <c r="G26" s="26">
        <v>0</v>
      </c>
      <c r="H26" s="26">
        <v>0</v>
      </c>
      <c r="I26" s="26">
        <v>0</v>
      </c>
      <c r="J26" s="26">
        <v>48256</v>
      </c>
      <c r="K26" s="5">
        <v>239403</v>
      </c>
      <c r="L26" s="50" t="s">
        <v>66</v>
      </c>
    </row>
    <row r="27" spans="1:12" x14ac:dyDescent="0.2">
      <c r="A27" s="19">
        <v>45373</v>
      </c>
      <c r="B27" s="26">
        <v>87669</v>
      </c>
      <c r="C27" s="26">
        <v>102505</v>
      </c>
      <c r="D27" s="26">
        <v>0</v>
      </c>
      <c r="E27" s="26">
        <v>0</v>
      </c>
      <c r="F27" s="26">
        <v>0</v>
      </c>
      <c r="G27" s="26">
        <v>0</v>
      </c>
      <c r="H27" s="26">
        <v>0</v>
      </c>
      <c r="I27" s="26">
        <v>0</v>
      </c>
      <c r="J27" s="26">
        <v>48150</v>
      </c>
      <c r="K27" s="5">
        <v>238324</v>
      </c>
      <c r="L27" s="50" t="s">
        <v>66</v>
      </c>
    </row>
    <row r="28" spans="1:12" x14ac:dyDescent="0.2">
      <c r="A28" s="19">
        <v>45374</v>
      </c>
      <c r="B28" s="26">
        <v>88432</v>
      </c>
      <c r="C28" s="26">
        <v>102534</v>
      </c>
      <c r="D28" s="26">
        <v>0</v>
      </c>
      <c r="E28" s="26">
        <v>0</v>
      </c>
      <c r="F28" s="26">
        <v>0</v>
      </c>
      <c r="G28" s="26">
        <v>0</v>
      </c>
      <c r="H28" s="26">
        <v>0</v>
      </c>
      <c r="I28" s="26">
        <v>0</v>
      </c>
      <c r="J28" s="26">
        <v>48067</v>
      </c>
      <c r="K28" s="5">
        <v>239033</v>
      </c>
      <c r="L28" s="50" t="s">
        <v>66</v>
      </c>
    </row>
    <row r="29" spans="1:12" x14ac:dyDescent="0.2">
      <c r="A29" s="19">
        <v>45375</v>
      </c>
      <c r="B29" s="26">
        <v>88377</v>
      </c>
      <c r="C29" s="26">
        <v>102589</v>
      </c>
      <c r="D29" s="26">
        <v>0</v>
      </c>
      <c r="E29" s="26">
        <v>0</v>
      </c>
      <c r="F29" s="26">
        <v>0</v>
      </c>
      <c r="G29" s="26">
        <v>0</v>
      </c>
      <c r="H29" s="26">
        <v>0</v>
      </c>
      <c r="I29" s="26">
        <v>0</v>
      </c>
      <c r="J29" s="26">
        <v>48037</v>
      </c>
      <c r="K29" s="5">
        <v>239003</v>
      </c>
      <c r="L29" s="50" t="s">
        <v>66</v>
      </c>
    </row>
    <row r="30" spans="1:12" x14ac:dyDescent="0.2">
      <c r="A30" s="19">
        <v>45376</v>
      </c>
      <c r="B30" s="26">
        <v>88386</v>
      </c>
      <c r="C30" s="26">
        <v>100877</v>
      </c>
      <c r="D30" s="26">
        <v>0</v>
      </c>
      <c r="E30" s="26">
        <v>0</v>
      </c>
      <c r="F30" s="26">
        <v>0</v>
      </c>
      <c r="G30" s="26">
        <v>0</v>
      </c>
      <c r="H30" s="26">
        <v>0</v>
      </c>
      <c r="I30" s="26">
        <v>0</v>
      </c>
      <c r="J30" s="26">
        <v>48004</v>
      </c>
      <c r="K30" s="5">
        <v>237267</v>
      </c>
      <c r="L30" s="50" t="s">
        <v>66</v>
      </c>
    </row>
    <row r="31" spans="1:12" x14ac:dyDescent="0.2">
      <c r="A31" s="19">
        <v>45377</v>
      </c>
      <c r="B31" s="26">
        <v>87339</v>
      </c>
      <c r="C31" s="26">
        <v>99910</v>
      </c>
      <c r="D31" s="26">
        <v>0</v>
      </c>
      <c r="E31" s="26">
        <v>0</v>
      </c>
      <c r="F31" s="26">
        <v>0</v>
      </c>
      <c r="G31" s="26">
        <v>0</v>
      </c>
      <c r="H31" s="26">
        <v>0</v>
      </c>
      <c r="I31" s="26">
        <v>0</v>
      </c>
      <c r="J31" s="26">
        <v>47912</v>
      </c>
      <c r="K31" s="5">
        <v>235161</v>
      </c>
      <c r="L31" s="50" t="s">
        <v>66</v>
      </c>
    </row>
    <row r="32" spans="1:12" x14ac:dyDescent="0.2">
      <c r="A32" s="19">
        <v>45378</v>
      </c>
      <c r="B32" s="26">
        <v>86776</v>
      </c>
      <c r="C32" s="26">
        <v>129738</v>
      </c>
      <c r="D32" s="63">
        <v>25083</v>
      </c>
      <c r="E32" s="63">
        <v>6658</v>
      </c>
      <c r="F32" s="63">
        <v>48851</v>
      </c>
      <c r="G32" s="63">
        <v>36082</v>
      </c>
      <c r="H32" s="63">
        <v>16592</v>
      </c>
      <c r="I32" s="63" t="s">
        <v>12</v>
      </c>
      <c r="J32" s="26">
        <v>46215</v>
      </c>
      <c r="K32" s="5">
        <v>395995</v>
      </c>
      <c r="L32" s="69" t="s">
        <v>68</v>
      </c>
    </row>
    <row r="33" spans="1:12" x14ac:dyDescent="0.2">
      <c r="A33" s="19">
        <v>45379</v>
      </c>
      <c r="B33" s="26">
        <v>85946</v>
      </c>
      <c r="C33" s="26">
        <v>101758</v>
      </c>
      <c r="D33" s="63">
        <v>36076</v>
      </c>
      <c r="E33" s="63">
        <v>15454</v>
      </c>
      <c r="F33" s="63">
        <v>69759</v>
      </c>
      <c r="G33" s="63">
        <v>76918</v>
      </c>
      <c r="H33" s="63">
        <v>34009</v>
      </c>
      <c r="I33" s="63" t="s">
        <v>12</v>
      </c>
      <c r="J33" s="26">
        <v>48238</v>
      </c>
      <c r="K33" s="5">
        <v>468158</v>
      </c>
      <c r="L33" s="69" t="s">
        <v>68</v>
      </c>
    </row>
    <row r="34" spans="1:12" x14ac:dyDescent="0.2">
      <c r="A34" s="19">
        <v>45380</v>
      </c>
      <c r="B34" s="26">
        <v>85825</v>
      </c>
      <c r="C34" s="26">
        <v>96890</v>
      </c>
      <c r="D34" s="63">
        <v>36092</v>
      </c>
      <c r="E34" s="63">
        <v>14866</v>
      </c>
      <c r="F34" s="63">
        <v>68660</v>
      </c>
      <c r="G34" s="63">
        <v>75718</v>
      </c>
      <c r="H34" s="63">
        <v>33256</v>
      </c>
      <c r="I34" s="63" t="s">
        <v>12</v>
      </c>
      <c r="J34" s="26">
        <v>47913</v>
      </c>
      <c r="K34" s="5">
        <v>459220</v>
      </c>
      <c r="L34" s="69" t="s">
        <v>68</v>
      </c>
    </row>
    <row r="35" spans="1:12" x14ac:dyDescent="0.2">
      <c r="A35" s="19">
        <v>45381</v>
      </c>
      <c r="B35" s="26">
        <v>84960</v>
      </c>
      <c r="C35" s="26">
        <v>97661</v>
      </c>
      <c r="D35" s="63">
        <v>36424</v>
      </c>
      <c r="E35" s="63">
        <v>15024</v>
      </c>
      <c r="F35" s="63">
        <v>67561</v>
      </c>
      <c r="G35" s="63">
        <v>74754</v>
      </c>
      <c r="H35" s="63">
        <v>32726</v>
      </c>
      <c r="I35" s="63" t="s">
        <v>12</v>
      </c>
      <c r="J35" s="26">
        <v>47819</v>
      </c>
      <c r="K35" s="5">
        <v>456929</v>
      </c>
      <c r="L35" s="69" t="s">
        <v>68</v>
      </c>
    </row>
    <row r="36" spans="1:12" x14ac:dyDescent="0.2">
      <c r="A36" s="51">
        <v>45382</v>
      </c>
      <c r="B36" s="28">
        <v>85612</v>
      </c>
      <c r="C36" s="28">
        <v>104007</v>
      </c>
      <c r="D36" s="64">
        <v>36756</v>
      </c>
      <c r="E36" s="64">
        <v>14965</v>
      </c>
      <c r="F36" s="64">
        <v>66462</v>
      </c>
      <c r="G36" s="64">
        <v>73179</v>
      </c>
      <c r="H36" s="64">
        <v>32217</v>
      </c>
      <c r="I36" s="64" t="s">
        <v>12</v>
      </c>
      <c r="J36" s="28">
        <v>48642</v>
      </c>
      <c r="K36" s="52">
        <v>461840</v>
      </c>
      <c r="L36" s="69" t="s">
        <v>68</v>
      </c>
    </row>
    <row r="37" spans="1:12" ht="30" customHeight="1" x14ac:dyDescent="0.2">
      <c r="A37" s="124" t="s">
        <v>11</v>
      </c>
      <c r="B37" s="124"/>
      <c r="C37" s="124"/>
      <c r="D37" s="124"/>
      <c r="E37" s="124"/>
      <c r="F37" s="124"/>
      <c r="G37" s="124"/>
      <c r="H37" s="124"/>
      <c r="I37" s="124"/>
      <c r="J37" s="124"/>
      <c r="K37" s="124"/>
      <c r="L37" s="124"/>
    </row>
    <row r="38" spans="1:12" ht="26.25" customHeight="1" x14ac:dyDescent="0.2">
      <c r="A38" s="114" t="s">
        <v>74</v>
      </c>
      <c r="B38" s="115"/>
      <c r="C38" s="115"/>
      <c r="D38" s="115"/>
      <c r="E38" s="115"/>
      <c r="F38" s="115"/>
      <c r="G38" s="115"/>
      <c r="H38" s="115"/>
      <c r="I38" s="115"/>
      <c r="J38" s="115"/>
      <c r="K38" s="115"/>
      <c r="L38" s="116"/>
    </row>
    <row r="39" spans="1:12" ht="26.25" customHeight="1" x14ac:dyDescent="0.2">
      <c r="A39" s="114" t="s">
        <v>75</v>
      </c>
      <c r="B39" s="115"/>
      <c r="C39" s="115"/>
      <c r="D39" s="115"/>
      <c r="E39" s="115"/>
      <c r="F39" s="115"/>
      <c r="G39" s="115"/>
      <c r="H39" s="115"/>
      <c r="I39" s="115"/>
      <c r="J39" s="115"/>
      <c r="K39" s="115"/>
      <c r="L39" s="116"/>
    </row>
    <row r="40" spans="1:12" ht="60" customHeight="1" x14ac:dyDescent="0.2">
      <c r="A40" s="126" t="s">
        <v>76</v>
      </c>
      <c r="B40" s="127"/>
      <c r="C40" s="127"/>
      <c r="D40" s="127"/>
      <c r="E40" s="127"/>
      <c r="F40" s="127"/>
      <c r="G40" s="127"/>
      <c r="H40" s="127"/>
      <c r="I40" s="127"/>
      <c r="J40" s="127"/>
      <c r="K40" s="127"/>
      <c r="L40" s="128"/>
    </row>
    <row r="41" spans="1:12" ht="60" customHeight="1" x14ac:dyDescent="0.2">
      <c r="A41" s="126" t="s">
        <v>72</v>
      </c>
      <c r="B41" s="127"/>
      <c r="C41" s="127"/>
      <c r="D41" s="127"/>
      <c r="E41" s="127"/>
      <c r="F41" s="127"/>
      <c r="G41" s="127"/>
      <c r="H41" s="127"/>
      <c r="I41" s="127"/>
      <c r="J41" s="127"/>
      <c r="K41" s="127"/>
      <c r="L41" s="128"/>
    </row>
  </sheetData>
  <mergeCells count="6">
    <mergeCell ref="A41:L41"/>
    <mergeCell ref="A38:L38"/>
    <mergeCell ref="A2:K2"/>
    <mergeCell ref="A37:L37"/>
    <mergeCell ref="A40:L40"/>
    <mergeCell ref="A39:L39"/>
  </mergeCells>
  <phoneticPr fontId="1" type="noConversion"/>
  <dataValidations count="2">
    <dataValidation type="list" allowBlank="1" showInputMessage="1" showErrorMessage="1" sqref="B3" xr:uid="{633FFC27-28C9-46FE-A6D1-30A4E49B87B4}">
      <formula1>"2023,2024,2025,2026,2027,2028,2029,2030,2031,2032,2033,2034,2035,2036,2037,2038,2039,2040,2041,2042,2043"</formula1>
    </dataValidation>
    <dataValidation type="list" allowBlank="1" showInputMessage="1" showErrorMessage="1" sqref="B4" xr:uid="{DD04CE3F-19A0-4495-AC0B-F996FF2AF01E}">
      <formula1>"1-Jan,2-Feb,3-Mar,4-Apr,5-May,6-Jun,7-Jul,8-Aug,9-Sep,10-Oct,11-Nov,12-Dec"</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CBB0-CA26-419F-9E0C-C91788CE1DD0}">
  <dimension ref="A1:K40"/>
  <sheetViews>
    <sheetView zoomScaleNormal="100" workbookViewId="0"/>
  </sheetViews>
  <sheetFormatPr defaultColWidth="9.140625" defaultRowHeight="15" x14ac:dyDescent="0.2"/>
  <cols>
    <col min="1" max="1" width="18.140625" style="3" customWidth="1"/>
    <col min="2" max="2" width="25.7109375" style="3" customWidth="1"/>
    <col min="3" max="3" width="12" style="2" customWidth="1"/>
    <col min="4" max="4" width="14.5703125" style="1" customWidth="1"/>
    <col min="5" max="5" width="15.5703125" style="1" customWidth="1"/>
    <col min="6" max="16384" width="9.140625" style="1"/>
  </cols>
  <sheetData>
    <row r="1" spans="1:7" ht="20.25" x14ac:dyDescent="0.3">
      <c r="A1" s="32" t="s">
        <v>61</v>
      </c>
      <c r="B1" s="6"/>
      <c r="C1" s="6"/>
      <c r="D1" s="6"/>
      <c r="E1" s="6"/>
      <c r="F1" s="6"/>
      <c r="G1" s="6"/>
    </row>
    <row r="2" spans="1:7" ht="18" x14ac:dyDescent="0.25">
      <c r="A2" s="31" t="s">
        <v>13</v>
      </c>
      <c r="B2" s="7"/>
      <c r="C2" s="7"/>
      <c r="D2" s="7"/>
      <c r="E2" s="7"/>
      <c r="F2" s="7"/>
      <c r="G2" s="7"/>
    </row>
    <row r="3" spans="1:7" x14ac:dyDescent="0.2">
      <c r="A3" s="3" t="s">
        <v>9</v>
      </c>
      <c r="B3" s="3">
        <f>'Upper Springs'!B3</f>
        <v>2024</v>
      </c>
      <c r="C3" s="8"/>
    </row>
    <row r="4" spans="1:7" x14ac:dyDescent="0.2">
      <c r="A4" s="3" t="s">
        <v>10</v>
      </c>
      <c r="B4" s="25">
        <v>45354</v>
      </c>
      <c r="C4" s="9"/>
    </row>
    <row r="5" spans="1:7" ht="15.75" x14ac:dyDescent="0.25">
      <c r="A5" s="15" t="s">
        <v>0</v>
      </c>
      <c r="B5" s="17" t="s">
        <v>14</v>
      </c>
      <c r="C5" s="17" t="s">
        <v>15</v>
      </c>
      <c r="D5" s="10"/>
      <c r="E5" s="11"/>
      <c r="F5" s="11"/>
    </row>
    <row r="6" spans="1:7" x14ac:dyDescent="0.2">
      <c r="A6" s="19">
        <v>45352</v>
      </c>
      <c r="B6" s="38">
        <v>233099</v>
      </c>
      <c r="C6" s="39">
        <v>2</v>
      </c>
    </row>
    <row r="7" spans="1:7" x14ac:dyDescent="0.2">
      <c r="A7" s="19">
        <v>45353</v>
      </c>
      <c r="B7" s="38">
        <v>248102</v>
      </c>
      <c r="C7" s="39">
        <v>2</v>
      </c>
    </row>
    <row r="8" spans="1:7" x14ac:dyDescent="0.2">
      <c r="A8" s="19">
        <v>45354</v>
      </c>
      <c r="B8" s="38">
        <v>246908</v>
      </c>
      <c r="C8" s="74" t="s">
        <v>66</v>
      </c>
    </row>
    <row r="9" spans="1:7" x14ac:dyDescent="0.2">
      <c r="A9" s="19">
        <v>45355</v>
      </c>
      <c r="B9" s="38">
        <v>257292</v>
      </c>
      <c r="C9" s="74" t="s">
        <v>66</v>
      </c>
    </row>
    <row r="10" spans="1:7" x14ac:dyDescent="0.2">
      <c r="A10" s="19">
        <v>45356</v>
      </c>
      <c r="B10" s="38">
        <v>248570</v>
      </c>
      <c r="C10" s="74" t="s">
        <v>66</v>
      </c>
    </row>
    <row r="11" spans="1:7" x14ac:dyDescent="0.2">
      <c r="A11" s="19">
        <v>45357</v>
      </c>
      <c r="B11" s="38">
        <v>257487</v>
      </c>
      <c r="C11" s="74" t="s">
        <v>66</v>
      </c>
    </row>
    <row r="12" spans="1:7" x14ac:dyDescent="0.2">
      <c r="A12" s="19">
        <v>45358</v>
      </c>
      <c r="B12" s="38">
        <v>250892</v>
      </c>
      <c r="C12" s="74" t="s">
        <v>66</v>
      </c>
    </row>
    <row r="13" spans="1:7" x14ac:dyDescent="0.2">
      <c r="A13" s="19">
        <v>45359</v>
      </c>
      <c r="B13" s="38">
        <v>272916</v>
      </c>
      <c r="C13" s="39">
        <v>2</v>
      </c>
    </row>
    <row r="14" spans="1:7" x14ac:dyDescent="0.2">
      <c r="A14" s="19">
        <v>45360</v>
      </c>
      <c r="B14" s="38">
        <v>274246</v>
      </c>
      <c r="C14" s="39">
        <v>2</v>
      </c>
    </row>
    <row r="15" spans="1:7" x14ac:dyDescent="0.2">
      <c r="A15" s="19">
        <v>45361</v>
      </c>
      <c r="B15" s="38">
        <v>284231</v>
      </c>
      <c r="C15" s="39">
        <v>2</v>
      </c>
    </row>
    <row r="16" spans="1:7" x14ac:dyDescent="0.2">
      <c r="A16" s="19">
        <v>45362</v>
      </c>
      <c r="B16" s="38">
        <v>276933</v>
      </c>
      <c r="C16" s="39">
        <v>2</v>
      </c>
    </row>
    <row r="17" spans="1:11" ht="15.6" customHeight="1" x14ac:dyDescent="0.2">
      <c r="A17" s="19">
        <v>45363</v>
      </c>
      <c r="B17" s="38">
        <v>285500</v>
      </c>
      <c r="C17" s="39">
        <v>2</v>
      </c>
    </row>
    <row r="18" spans="1:11" x14ac:dyDescent="0.2">
      <c r="A18" s="19">
        <v>45364</v>
      </c>
      <c r="B18" s="38">
        <v>276858</v>
      </c>
      <c r="C18" s="39">
        <v>2</v>
      </c>
    </row>
    <row r="19" spans="1:11" x14ac:dyDescent="0.2">
      <c r="A19" s="19">
        <v>45365</v>
      </c>
      <c r="B19" s="38">
        <v>285046</v>
      </c>
      <c r="C19" s="39">
        <v>2</v>
      </c>
    </row>
    <row r="20" spans="1:11" x14ac:dyDescent="0.2">
      <c r="A20" s="19">
        <v>45366</v>
      </c>
      <c r="B20" s="38">
        <v>224345</v>
      </c>
      <c r="C20" s="74" t="s">
        <v>66</v>
      </c>
    </row>
    <row r="21" spans="1:11" x14ac:dyDescent="0.2">
      <c r="A21" s="19">
        <v>45367</v>
      </c>
      <c r="B21" s="38">
        <v>284710</v>
      </c>
      <c r="C21" s="37">
        <v>2</v>
      </c>
    </row>
    <row r="22" spans="1:11" x14ac:dyDescent="0.2">
      <c r="A22" s="19">
        <v>45368</v>
      </c>
      <c r="B22" s="38">
        <v>275716</v>
      </c>
      <c r="C22" s="37">
        <v>2</v>
      </c>
    </row>
    <row r="23" spans="1:11" x14ac:dyDescent="0.2">
      <c r="A23" s="19">
        <v>45369</v>
      </c>
      <c r="B23" s="38">
        <v>284910</v>
      </c>
      <c r="C23" s="37">
        <v>2</v>
      </c>
    </row>
    <row r="24" spans="1:11" x14ac:dyDescent="0.2">
      <c r="A24" s="19">
        <v>45370</v>
      </c>
      <c r="B24" s="38">
        <v>274267</v>
      </c>
      <c r="C24" s="37">
        <v>2</v>
      </c>
    </row>
    <row r="25" spans="1:11" x14ac:dyDescent="0.2">
      <c r="A25" s="19">
        <v>45371</v>
      </c>
      <c r="B25" s="38">
        <v>283653</v>
      </c>
      <c r="C25" s="37">
        <v>2</v>
      </c>
    </row>
    <row r="26" spans="1:11" x14ac:dyDescent="0.2">
      <c r="A26" s="19">
        <v>45372</v>
      </c>
      <c r="B26" s="38">
        <v>273471</v>
      </c>
      <c r="C26" s="37">
        <v>2</v>
      </c>
    </row>
    <row r="27" spans="1:11" x14ac:dyDescent="0.2">
      <c r="A27" s="19">
        <v>45373</v>
      </c>
      <c r="B27" s="38">
        <v>282369</v>
      </c>
      <c r="C27" s="37">
        <v>2</v>
      </c>
      <c r="K27" s="70"/>
    </row>
    <row r="28" spans="1:11" x14ac:dyDescent="0.2">
      <c r="A28" s="19">
        <v>45374</v>
      </c>
      <c r="B28" s="38">
        <v>270350</v>
      </c>
      <c r="C28" s="37">
        <v>2</v>
      </c>
      <c r="F28" s="62"/>
      <c r="G28" s="14"/>
    </row>
    <row r="29" spans="1:11" x14ac:dyDescent="0.2">
      <c r="A29" s="19">
        <v>45375</v>
      </c>
      <c r="B29" s="38">
        <v>281403</v>
      </c>
      <c r="C29" s="37">
        <v>2</v>
      </c>
    </row>
    <row r="30" spans="1:11" x14ac:dyDescent="0.2">
      <c r="A30" s="19">
        <v>45376</v>
      </c>
      <c r="B30" s="38">
        <v>271919</v>
      </c>
      <c r="C30" s="37">
        <v>2</v>
      </c>
    </row>
    <row r="31" spans="1:11" x14ac:dyDescent="0.2">
      <c r="A31" s="19">
        <v>45377</v>
      </c>
      <c r="B31" s="38">
        <v>281478</v>
      </c>
      <c r="C31" s="37">
        <v>2</v>
      </c>
    </row>
    <row r="32" spans="1:11" x14ac:dyDescent="0.2">
      <c r="A32" s="19">
        <v>45378</v>
      </c>
      <c r="B32" s="38">
        <v>243363</v>
      </c>
      <c r="C32" s="37">
        <v>2</v>
      </c>
    </row>
    <row r="33" spans="1:5" x14ac:dyDescent="0.2">
      <c r="A33" s="19">
        <v>45379</v>
      </c>
      <c r="B33" s="38">
        <v>263506</v>
      </c>
      <c r="C33" s="37">
        <v>2</v>
      </c>
    </row>
    <row r="34" spans="1:5" x14ac:dyDescent="0.2">
      <c r="A34" s="19">
        <v>45380</v>
      </c>
      <c r="B34" s="38">
        <v>257213</v>
      </c>
      <c r="C34" s="37">
        <v>2</v>
      </c>
    </row>
    <row r="35" spans="1:5" x14ac:dyDescent="0.2">
      <c r="A35" s="19">
        <v>45381</v>
      </c>
      <c r="B35" s="38">
        <v>266243</v>
      </c>
      <c r="C35" s="37">
        <v>2</v>
      </c>
    </row>
    <row r="36" spans="1:5" x14ac:dyDescent="0.2">
      <c r="A36" s="19">
        <v>45382</v>
      </c>
      <c r="B36" s="40">
        <v>257312</v>
      </c>
      <c r="C36" s="37">
        <v>2</v>
      </c>
    </row>
    <row r="37" spans="1:5" ht="30" customHeight="1" x14ac:dyDescent="0.2">
      <c r="A37" s="132" t="s">
        <v>11</v>
      </c>
      <c r="B37" s="133"/>
      <c r="C37" s="133"/>
      <c r="D37" s="133"/>
      <c r="E37" s="134"/>
    </row>
    <row r="38" spans="1:5" ht="45" customHeight="1" x14ac:dyDescent="0.2">
      <c r="A38" s="129" t="s">
        <v>77</v>
      </c>
      <c r="B38" s="130"/>
      <c r="C38" s="130"/>
      <c r="D38" s="130"/>
      <c r="E38" s="131"/>
    </row>
    <row r="39" spans="1:5" ht="66" customHeight="1" x14ac:dyDescent="0.2">
      <c r="A39" s="114" t="s">
        <v>78</v>
      </c>
      <c r="B39" s="115"/>
      <c r="C39" s="115"/>
      <c r="D39" s="115"/>
      <c r="E39" s="116"/>
    </row>
    <row r="40" spans="1:5" ht="14.25" x14ac:dyDescent="0.2">
      <c r="A40" s="1"/>
      <c r="B40" s="1"/>
      <c r="C40" s="1"/>
    </row>
  </sheetData>
  <mergeCells count="3">
    <mergeCell ref="A37:E37"/>
    <mergeCell ref="A38:E38"/>
    <mergeCell ref="A39:E39"/>
  </mergeCells>
  <phoneticPr fontId="1" type="noConversion"/>
  <dataValidations count="1">
    <dataValidation type="list" allowBlank="1" showInputMessage="1" showErrorMessage="1" sqref="B4" xr:uid="{29B269DE-558D-437A-A730-E8C45C7368EF}">
      <formula1>"1-Jan,2-Feb,3-Mar,4-Apr,5-May,6-Jun,7-Jul,8-Aug,9-Sep,10-Oct,11-Nov,12-Dec"</formula1>
    </dataValidation>
  </dataValidations>
  <pageMargins left="0.7" right="0.7" top="0.75" bottom="0.75" header="0.3" footer="0.3"/>
  <pageSetup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E7EAF-B3DC-461C-9826-C8B698AD18E9}">
  <dimension ref="A1:Q38"/>
  <sheetViews>
    <sheetView zoomScaleNormal="100" workbookViewId="0"/>
  </sheetViews>
  <sheetFormatPr defaultColWidth="9.140625" defaultRowHeight="15" x14ac:dyDescent="0.2"/>
  <cols>
    <col min="1" max="1" width="18.140625" style="3" customWidth="1"/>
    <col min="2" max="2" width="25.7109375" style="3" customWidth="1"/>
    <col min="3" max="3" width="11.7109375" style="2" customWidth="1"/>
    <col min="4" max="4" width="17.85546875" style="2" customWidth="1"/>
    <col min="5" max="5" width="20.28515625" style="2" customWidth="1"/>
    <col min="6" max="6" width="10.85546875" style="1" customWidth="1"/>
    <col min="7" max="16384" width="9.140625" style="1"/>
  </cols>
  <sheetData>
    <row r="1" spans="1:17" ht="20.25" x14ac:dyDescent="0.3">
      <c r="A1" s="36" t="s">
        <v>61</v>
      </c>
      <c r="B1" s="36"/>
      <c r="C1" s="36"/>
      <c r="D1" s="36"/>
      <c r="E1" s="36"/>
      <c r="F1" s="36"/>
      <c r="G1" s="36"/>
      <c r="H1" s="36"/>
      <c r="I1" s="36"/>
      <c r="J1" s="36"/>
      <c r="K1" s="36"/>
      <c r="L1" s="36"/>
      <c r="M1" s="36"/>
      <c r="N1" s="36"/>
      <c r="O1" s="36"/>
      <c r="P1" s="36"/>
      <c r="Q1" s="36"/>
    </row>
    <row r="2" spans="1:17" ht="18" x14ac:dyDescent="0.25">
      <c r="A2" s="123" t="s">
        <v>16</v>
      </c>
      <c r="B2" s="123"/>
      <c r="C2" s="123"/>
      <c r="D2" s="123"/>
      <c r="E2" s="123"/>
      <c r="F2" s="123"/>
      <c r="G2" s="7"/>
      <c r="H2" s="7"/>
      <c r="I2" s="7"/>
      <c r="J2" s="7"/>
      <c r="K2" s="7"/>
      <c r="L2" s="7"/>
      <c r="M2" s="7"/>
      <c r="N2" s="7"/>
    </row>
    <row r="3" spans="1:17" x14ac:dyDescent="0.2">
      <c r="A3" s="3" t="s">
        <v>9</v>
      </c>
      <c r="B3" s="3">
        <f>'Upper Springs'!B3</f>
        <v>2024</v>
      </c>
      <c r="C3" s="3"/>
    </row>
    <row r="4" spans="1:17" x14ac:dyDescent="0.2">
      <c r="A4" s="3" t="s">
        <v>10</v>
      </c>
      <c r="B4" s="25">
        <v>45354</v>
      </c>
      <c r="C4" s="12"/>
    </row>
    <row r="5" spans="1:17" ht="15.75" x14ac:dyDescent="0.25">
      <c r="A5" s="15" t="s">
        <v>0</v>
      </c>
      <c r="B5" s="17" t="s">
        <v>14</v>
      </c>
      <c r="C5" s="34" t="s">
        <v>11</v>
      </c>
      <c r="D5" s="1"/>
      <c r="E5" s="1"/>
    </row>
    <row r="6" spans="1:17" x14ac:dyDescent="0.2">
      <c r="A6" s="19">
        <v>45352</v>
      </c>
      <c r="B6" s="20">
        <v>10665</v>
      </c>
      <c r="C6" s="35">
        <v>1</v>
      </c>
      <c r="D6" s="13"/>
      <c r="E6" s="13"/>
      <c r="F6" s="13"/>
      <c r="G6" s="13"/>
      <c r="H6" s="13"/>
      <c r="I6" s="13"/>
      <c r="J6" s="13"/>
      <c r="K6" s="13"/>
    </row>
    <row r="7" spans="1:17" x14ac:dyDescent="0.2">
      <c r="A7" s="19">
        <v>45353</v>
      </c>
      <c r="B7" s="20">
        <v>0</v>
      </c>
      <c r="C7" s="35">
        <v>1</v>
      </c>
      <c r="D7" s="13"/>
      <c r="E7" s="13"/>
      <c r="F7" s="13"/>
      <c r="G7" s="13"/>
      <c r="H7" s="13"/>
      <c r="I7" s="13"/>
      <c r="J7" s="13"/>
      <c r="K7" s="13"/>
    </row>
    <row r="8" spans="1:17" x14ac:dyDescent="0.2">
      <c r="A8" s="19">
        <v>45354</v>
      </c>
      <c r="B8" s="20">
        <v>10170</v>
      </c>
      <c r="C8" s="35">
        <v>1</v>
      </c>
      <c r="D8" s="13"/>
      <c r="E8" s="13"/>
      <c r="F8" s="13"/>
      <c r="G8" s="13"/>
      <c r="H8" s="13"/>
      <c r="I8" s="13"/>
      <c r="J8" s="13"/>
      <c r="K8" s="13"/>
    </row>
    <row r="9" spans="1:17" x14ac:dyDescent="0.2">
      <c r="A9" s="19">
        <v>45355</v>
      </c>
      <c r="B9" s="20">
        <v>0</v>
      </c>
      <c r="C9" s="35">
        <v>1</v>
      </c>
      <c r="D9" s="13"/>
      <c r="E9" s="13"/>
      <c r="F9" s="13"/>
      <c r="G9" s="13"/>
      <c r="H9" s="13"/>
      <c r="I9" s="13"/>
      <c r="J9" s="13"/>
      <c r="K9" s="13"/>
    </row>
    <row r="10" spans="1:17" x14ac:dyDescent="0.2">
      <c r="A10" s="19">
        <v>45356</v>
      </c>
      <c r="B10" s="20">
        <v>10305</v>
      </c>
      <c r="C10" s="35">
        <v>1</v>
      </c>
      <c r="D10" s="13"/>
      <c r="E10" s="13"/>
      <c r="F10" s="13"/>
      <c r="G10" s="13"/>
      <c r="H10" s="13"/>
      <c r="I10" s="13"/>
      <c r="J10" s="13"/>
      <c r="K10" s="13"/>
    </row>
    <row r="11" spans="1:17" x14ac:dyDescent="0.2">
      <c r="A11" s="19">
        <v>45357</v>
      </c>
      <c r="B11" s="20">
        <v>0</v>
      </c>
      <c r="C11" s="35">
        <v>1</v>
      </c>
      <c r="D11" s="13"/>
      <c r="E11" s="13"/>
      <c r="F11" s="13"/>
      <c r="G11" s="13"/>
      <c r="H11" s="13"/>
      <c r="I11" s="13"/>
      <c r="J11" s="13"/>
      <c r="K11" s="13"/>
    </row>
    <row r="12" spans="1:17" x14ac:dyDescent="0.2">
      <c r="A12" s="19">
        <v>45358</v>
      </c>
      <c r="B12" s="20">
        <v>10395</v>
      </c>
      <c r="C12" s="35">
        <v>1</v>
      </c>
      <c r="D12" s="13"/>
      <c r="E12" s="13"/>
      <c r="F12" s="13"/>
      <c r="G12" s="13"/>
      <c r="H12" s="13"/>
      <c r="I12" s="13"/>
      <c r="J12" s="13"/>
      <c r="K12" s="13"/>
    </row>
    <row r="13" spans="1:17" x14ac:dyDescent="0.2">
      <c r="A13" s="19">
        <v>45359</v>
      </c>
      <c r="B13" s="20">
        <v>0</v>
      </c>
      <c r="C13" s="35">
        <v>1</v>
      </c>
      <c r="D13" s="13"/>
      <c r="E13" s="13"/>
      <c r="F13" s="13"/>
      <c r="G13" s="13"/>
      <c r="H13" s="13"/>
      <c r="I13" s="13"/>
      <c r="J13" s="13"/>
      <c r="K13" s="13"/>
    </row>
    <row r="14" spans="1:17" x14ac:dyDescent="0.2">
      <c r="A14" s="19">
        <v>45360</v>
      </c>
      <c r="B14" s="20">
        <v>10665</v>
      </c>
      <c r="C14" s="35">
        <v>1</v>
      </c>
      <c r="D14" s="13"/>
      <c r="E14" s="13"/>
      <c r="F14" s="13"/>
      <c r="G14" s="13"/>
      <c r="H14" s="13"/>
      <c r="I14" s="13"/>
      <c r="J14" s="13"/>
      <c r="K14" s="13"/>
    </row>
    <row r="15" spans="1:17" x14ac:dyDescent="0.2">
      <c r="A15" s="19">
        <v>45361</v>
      </c>
      <c r="B15" s="20">
        <v>0</v>
      </c>
      <c r="C15" s="35">
        <v>1</v>
      </c>
      <c r="D15" s="13"/>
      <c r="E15" s="13"/>
      <c r="F15" s="13"/>
      <c r="G15" s="13"/>
      <c r="H15" s="13"/>
      <c r="I15" s="13"/>
      <c r="J15" s="13"/>
      <c r="K15" s="13"/>
    </row>
    <row r="16" spans="1:17" x14ac:dyDescent="0.2">
      <c r="A16" s="19">
        <v>45362</v>
      </c>
      <c r="B16" s="20">
        <v>10785</v>
      </c>
      <c r="C16" s="35">
        <v>1</v>
      </c>
      <c r="D16" s="13"/>
      <c r="E16" s="13"/>
      <c r="F16" s="13"/>
      <c r="G16" s="13"/>
      <c r="H16" s="13"/>
      <c r="I16" s="13"/>
      <c r="J16" s="13"/>
      <c r="K16" s="13"/>
    </row>
    <row r="17" spans="1:11" x14ac:dyDescent="0.2">
      <c r="A17" s="19">
        <v>45363</v>
      </c>
      <c r="B17" s="20">
        <v>0</v>
      </c>
      <c r="C17" s="35">
        <v>1</v>
      </c>
      <c r="D17" s="13"/>
      <c r="E17" s="13"/>
      <c r="F17" s="13"/>
      <c r="G17" s="13"/>
      <c r="H17" s="13"/>
      <c r="I17" s="13"/>
      <c r="J17" s="13"/>
      <c r="K17" s="13"/>
    </row>
    <row r="18" spans="1:11" x14ac:dyDescent="0.2">
      <c r="A18" s="19">
        <v>45364</v>
      </c>
      <c r="B18" s="20">
        <v>10515</v>
      </c>
      <c r="C18" s="35">
        <v>1</v>
      </c>
      <c r="D18" s="13"/>
      <c r="E18" s="13"/>
      <c r="F18" s="13"/>
      <c r="G18" s="13"/>
      <c r="H18" s="13"/>
      <c r="I18" s="13"/>
      <c r="J18" s="13"/>
      <c r="K18" s="13"/>
    </row>
    <row r="19" spans="1:11" x14ac:dyDescent="0.2">
      <c r="A19" s="19">
        <v>45365</v>
      </c>
      <c r="B19" s="20">
        <v>0</v>
      </c>
      <c r="C19" s="35">
        <v>1</v>
      </c>
      <c r="D19" s="13"/>
      <c r="E19" s="13"/>
      <c r="F19" s="13"/>
      <c r="G19" s="13"/>
      <c r="H19" s="13"/>
      <c r="I19" s="13"/>
      <c r="J19" s="13"/>
      <c r="K19" s="13"/>
    </row>
    <row r="20" spans="1:11" x14ac:dyDescent="0.2">
      <c r="A20" s="19">
        <v>45366</v>
      </c>
      <c r="B20" s="20">
        <v>10365</v>
      </c>
      <c r="C20" s="35">
        <v>1</v>
      </c>
      <c r="D20" s="13"/>
      <c r="E20" s="13"/>
      <c r="F20" s="13"/>
      <c r="G20" s="13"/>
      <c r="H20" s="13"/>
      <c r="I20" s="13"/>
      <c r="J20" s="13"/>
      <c r="K20" s="13"/>
    </row>
    <row r="21" spans="1:11" x14ac:dyDescent="0.2">
      <c r="A21" s="19">
        <v>45367</v>
      </c>
      <c r="B21" s="20">
        <v>0</v>
      </c>
      <c r="C21" s="35">
        <v>1</v>
      </c>
      <c r="D21" s="13"/>
      <c r="E21" s="13"/>
      <c r="F21" s="13"/>
      <c r="G21" s="13"/>
      <c r="H21" s="13"/>
      <c r="I21" s="13"/>
      <c r="J21" s="13"/>
      <c r="K21" s="13"/>
    </row>
    <row r="22" spans="1:11" x14ac:dyDescent="0.2">
      <c r="A22" s="19">
        <v>45368</v>
      </c>
      <c r="B22" s="20">
        <v>10530</v>
      </c>
      <c r="C22" s="35">
        <v>1</v>
      </c>
      <c r="D22" s="13"/>
      <c r="E22" s="13"/>
      <c r="F22" s="13"/>
      <c r="G22" s="13"/>
      <c r="H22" s="13"/>
      <c r="I22" s="13"/>
      <c r="J22" s="13"/>
      <c r="K22" s="13"/>
    </row>
    <row r="23" spans="1:11" x14ac:dyDescent="0.2">
      <c r="A23" s="19">
        <v>45369</v>
      </c>
      <c r="B23" s="20">
        <v>0</v>
      </c>
      <c r="C23" s="35">
        <v>1</v>
      </c>
      <c r="D23" s="13"/>
      <c r="E23" s="13"/>
      <c r="F23" s="13"/>
      <c r="G23" s="13"/>
      <c r="H23" s="13"/>
      <c r="I23" s="13"/>
      <c r="J23" s="13"/>
      <c r="K23" s="13"/>
    </row>
    <row r="24" spans="1:11" x14ac:dyDescent="0.2">
      <c r="A24" s="19">
        <v>45370</v>
      </c>
      <c r="B24" s="20">
        <v>10320</v>
      </c>
      <c r="C24" s="35">
        <v>1</v>
      </c>
      <c r="D24" s="13"/>
      <c r="E24" s="13"/>
      <c r="F24" s="13"/>
      <c r="G24" s="13"/>
      <c r="H24" s="13"/>
      <c r="I24" s="13"/>
      <c r="J24" s="13"/>
      <c r="K24" s="13"/>
    </row>
    <row r="25" spans="1:11" x14ac:dyDescent="0.2">
      <c r="A25" s="19">
        <v>45371</v>
      </c>
      <c r="B25" s="20">
        <v>0</v>
      </c>
      <c r="C25" s="35">
        <v>1</v>
      </c>
      <c r="D25" s="13"/>
      <c r="E25" s="13"/>
      <c r="F25" s="13"/>
      <c r="G25" s="13"/>
      <c r="H25" s="13"/>
      <c r="I25" s="13"/>
      <c r="J25" s="13"/>
      <c r="K25" s="13"/>
    </row>
    <row r="26" spans="1:11" x14ac:dyDescent="0.2">
      <c r="A26" s="19">
        <v>45372</v>
      </c>
      <c r="B26" s="20">
        <v>10500</v>
      </c>
      <c r="C26" s="35">
        <v>1</v>
      </c>
      <c r="D26" s="13"/>
      <c r="E26" s="13"/>
      <c r="F26" s="13"/>
      <c r="G26" s="13"/>
      <c r="H26" s="13"/>
      <c r="I26" s="13"/>
      <c r="J26" s="13"/>
      <c r="K26" s="13"/>
    </row>
    <row r="27" spans="1:11" x14ac:dyDescent="0.2">
      <c r="A27" s="19">
        <v>45373</v>
      </c>
      <c r="B27" s="20">
        <v>0</v>
      </c>
      <c r="C27" s="35">
        <v>1</v>
      </c>
      <c r="D27" s="13"/>
      <c r="E27" s="13"/>
      <c r="F27" s="13"/>
      <c r="G27" s="13"/>
      <c r="H27" s="13"/>
      <c r="I27" s="13"/>
      <c r="J27" s="13"/>
      <c r="K27" s="13"/>
    </row>
    <row r="28" spans="1:11" x14ac:dyDescent="0.2">
      <c r="A28" s="19">
        <v>45374</v>
      </c>
      <c r="B28" s="20">
        <v>9075</v>
      </c>
      <c r="C28" s="35">
        <v>1</v>
      </c>
      <c r="D28" s="13"/>
      <c r="E28" s="13"/>
      <c r="F28" s="13"/>
      <c r="G28" s="13"/>
      <c r="H28" s="13"/>
      <c r="I28" s="13"/>
      <c r="J28" s="13"/>
      <c r="K28" s="13"/>
    </row>
    <row r="29" spans="1:11" x14ac:dyDescent="0.2">
      <c r="A29" s="19">
        <v>45375</v>
      </c>
      <c r="B29" s="20">
        <v>0</v>
      </c>
      <c r="C29" s="35">
        <v>1</v>
      </c>
      <c r="D29" s="13"/>
      <c r="E29" s="13"/>
      <c r="F29" s="13"/>
      <c r="G29" s="13"/>
      <c r="H29" s="13"/>
      <c r="I29" s="13"/>
      <c r="J29" s="13"/>
      <c r="K29" s="13"/>
    </row>
    <row r="30" spans="1:11" x14ac:dyDescent="0.2">
      <c r="A30" s="19">
        <v>45376</v>
      </c>
      <c r="B30" s="20">
        <v>11280</v>
      </c>
      <c r="C30" s="35">
        <v>1</v>
      </c>
      <c r="D30" s="13"/>
      <c r="E30" s="13"/>
      <c r="F30" s="13"/>
      <c r="G30" s="13"/>
      <c r="H30" s="13"/>
      <c r="I30" s="13"/>
      <c r="J30" s="13"/>
      <c r="K30" s="13"/>
    </row>
    <row r="31" spans="1:11" x14ac:dyDescent="0.2">
      <c r="A31" s="19">
        <v>45377</v>
      </c>
      <c r="B31" s="20">
        <v>0</v>
      </c>
      <c r="C31" s="35">
        <v>1</v>
      </c>
      <c r="D31" s="13"/>
      <c r="E31" s="13"/>
      <c r="F31" s="13"/>
      <c r="G31" s="13"/>
      <c r="H31" s="13"/>
      <c r="I31" s="13"/>
      <c r="J31" s="13"/>
      <c r="K31" s="13"/>
    </row>
    <row r="32" spans="1:11" x14ac:dyDescent="0.2">
      <c r="A32" s="19">
        <v>45378</v>
      </c>
      <c r="B32" s="20">
        <v>8145</v>
      </c>
      <c r="C32" s="35">
        <v>1</v>
      </c>
      <c r="D32" s="13"/>
      <c r="E32" s="13"/>
      <c r="F32" s="13"/>
      <c r="G32" s="13"/>
      <c r="H32" s="13"/>
      <c r="I32" s="13"/>
      <c r="J32" s="13"/>
      <c r="K32" s="13"/>
    </row>
    <row r="33" spans="1:11" x14ac:dyDescent="0.2">
      <c r="A33" s="19">
        <v>45379</v>
      </c>
      <c r="B33" s="20">
        <v>0</v>
      </c>
      <c r="C33" s="35">
        <v>1</v>
      </c>
      <c r="D33" s="13"/>
      <c r="E33" s="13"/>
      <c r="F33" s="13"/>
      <c r="G33" s="13"/>
      <c r="H33" s="13"/>
      <c r="I33" s="13"/>
      <c r="J33" s="13"/>
      <c r="K33" s="13"/>
    </row>
    <row r="34" spans="1:11" x14ac:dyDescent="0.2">
      <c r="A34" s="19">
        <v>45380</v>
      </c>
      <c r="B34" s="20">
        <v>9675</v>
      </c>
      <c r="C34" s="35">
        <v>1</v>
      </c>
      <c r="D34" s="13"/>
      <c r="E34" s="13"/>
      <c r="F34" s="13"/>
      <c r="G34" s="13"/>
      <c r="H34" s="13"/>
      <c r="I34" s="13"/>
      <c r="J34" s="13"/>
      <c r="K34" s="13"/>
    </row>
    <row r="35" spans="1:11" x14ac:dyDescent="0.2">
      <c r="A35" s="19">
        <v>45381</v>
      </c>
      <c r="B35" s="20">
        <v>0</v>
      </c>
      <c r="C35" s="35">
        <v>1</v>
      </c>
      <c r="D35" s="13"/>
      <c r="E35" s="13"/>
      <c r="F35" s="13"/>
      <c r="G35" s="13"/>
      <c r="H35" s="13"/>
      <c r="I35" s="13"/>
      <c r="J35" s="13"/>
      <c r="K35" s="13"/>
    </row>
    <row r="36" spans="1:11" x14ac:dyDescent="0.2">
      <c r="A36" s="19">
        <v>45382</v>
      </c>
      <c r="B36" s="21">
        <v>9570</v>
      </c>
      <c r="C36" s="35">
        <v>1</v>
      </c>
      <c r="D36" s="13"/>
      <c r="E36" s="13"/>
      <c r="F36" s="13"/>
      <c r="G36" s="13"/>
      <c r="H36" s="13"/>
      <c r="I36" s="13"/>
      <c r="J36" s="13"/>
      <c r="K36" s="13"/>
    </row>
    <row r="37" spans="1:11" ht="30" customHeight="1" x14ac:dyDescent="0.2">
      <c r="A37" s="132" t="s">
        <v>11</v>
      </c>
      <c r="B37" s="133"/>
      <c r="C37" s="133"/>
      <c r="D37" s="133"/>
      <c r="E37" s="134"/>
    </row>
    <row r="38" spans="1:11" ht="35.25" customHeight="1" x14ac:dyDescent="0.2">
      <c r="A38" s="114" t="s">
        <v>79</v>
      </c>
      <c r="B38" s="115"/>
      <c r="C38" s="115"/>
      <c r="D38" s="115"/>
      <c r="E38" s="116"/>
    </row>
  </sheetData>
  <mergeCells count="3">
    <mergeCell ref="A2:F2"/>
    <mergeCell ref="A37:E37"/>
    <mergeCell ref="A38:E38"/>
  </mergeCells>
  <dataValidations count="1">
    <dataValidation type="list" allowBlank="1" showInputMessage="1" showErrorMessage="1" sqref="B4" xr:uid="{25014360-9B29-454B-B380-79CC8444366E}">
      <formula1>"1-Jan,2-Feb,3-Mar,4-Apr,5-May,6-Jun,7-Jul,8-Aug,9-Sep,10-Oct,11-Nov,12-Dec"</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C061-2ED2-463A-9740-D9032C283500}">
  <dimension ref="A1:P40"/>
  <sheetViews>
    <sheetView topLeftCell="A9" zoomScaleNormal="100" workbookViewId="0"/>
  </sheetViews>
  <sheetFormatPr defaultColWidth="9.140625" defaultRowHeight="15" x14ac:dyDescent="0.2"/>
  <cols>
    <col min="1" max="1" width="17.85546875" style="3" customWidth="1"/>
    <col min="2" max="2" width="25.7109375" style="3" customWidth="1"/>
    <col min="3" max="3" width="12" style="2" customWidth="1"/>
    <col min="4" max="4" width="17.85546875" style="2" customWidth="1"/>
    <col min="5" max="5" width="20.28515625" style="2" customWidth="1"/>
    <col min="6" max="6" width="10.85546875" style="1" customWidth="1"/>
    <col min="7" max="16384" width="9.140625" style="1"/>
  </cols>
  <sheetData>
    <row r="1" spans="1:16" ht="20.25" x14ac:dyDescent="0.3">
      <c r="A1" s="36" t="s">
        <v>61</v>
      </c>
      <c r="B1" s="36"/>
      <c r="C1" s="36"/>
      <c r="D1" s="36"/>
      <c r="E1" s="36"/>
      <c r="F1" s="36"/>
      <c r="G1" s="36"/>
      <c r="H1" s="36"/>
      <c r="I1" s="36"/>
      <c r="J1" s="36"/>
      <c r="K1" s="36"/>
      <c r="L1" s="36"/>
      <c r="M1" s="36"/>
      <c r="N1" s="36"/>
      <c r="O1" s="36"/>
      <c r="P1" s="36"/>
    </row>
    <row r="2" spans="1:16" ht="18" x14ac:dyDescent="0.25">
      <c r="A2" s="137" t="s">
        <v>17</v>
      </c>
      <c r="B2" s="137"/>
      <c r="C2" s="137"/>
      <c r="D2" s="137"/>
      <c r="E2" s="137"/>
      <c r="F2" s="137"/>
      <c r="G2" s="7"/>
      <c r="H2" s="7"/>
      <c r="I2" s="7"/>
      <c r="J2" s="7"/>
      <c r="K2" s="7"/>
      <c r="L2" s="7"/>
      <c r="M2" s="7"/>
      <c r="N2" s="7"/>
    </row>
    <row r="3" spans="1:16" x14ac:dyDescent="0.2">
      <c r="A3" s="3" t="s">
        <v>9</v>
      </c>
      <c r="B3" s="3">
        <f>'Upper Springs'!B3</f>
        <v>2024</v>
      </c>
      <c r="C3" s="3"/>
    </row>
    <row r="4" spans="1:16" x14ac:dyDescent="0.2">
      <c r="A4" s="3" t="s">
        <v>10</v>
      </c>
      <c r="B4" s="25">
        <v>45354</v>
      </c>
      <c r="C4" s="12"/>
    </row>
    <row r="5" spans="1:16" ht="15.75" x14ac:dyDescent="0.25">
      <c r="A5" s="15" t="s">
        <v>0</v>
      </c>
      <c r="B5" s="17" t="s">
        <v>14</v>
      </c>
      <c r="C5" s="1"/>
      <c r="D5" s="1"/>
      <c r="E5" s="1"/>
    </row>
    <row r="6" spans="1:16" x14ac:dyDescent="0.2">
      <c r="A6" s="19">
        <v>45352</v>
      </c>
      <c r="B6" s="22">
        <v>0</v>
      </c>
      <c r="C6" s="13"/>
      <c r="D6" s="13"/>
      <c r="E6" s="13"/>
      <c r="F6" s="13"/>
      <c r="G6" s="13"/>
      <c r="H6" s="13"/>
      <c r="I6" s="13"/>
      <c r="J6" s="13"/>
    </row>
    <row r="7" spans="1:16" x14ac:dyDescent="0.2">
      <c r="A7" s="19">
        <v>45353</v>
      </c>
      <c r="B7" s="22">
        <v>0</v>
      </c>
      <c r="C7" s="13"/>
      <c r="D7" s="13"/>
      <c r="E7" s="13"/>
      <c r="F7" s="13"/>
      <c r="G7" s="13"/>
      <c r="H7" s="13"/>
      <c r="I7" s="13"/>
      <c r="J7" s="13"/>
    </row>
    <row r="8" spans="1:16" x14ac:dyDescent="0.2">
      <c r="A8" s="19">
        <v>45354</v>
      </c>
      <c r="B8" s="22">
        <v>0</v>
      </c>
      <c r="C8" s="13"/>
      <c r="D8" s="13"/>
      <c r="E8" s="13"/>
      <c r="F8" s="13"/>
      <c r="G8" s="13"/>
      <c r="H8" s="13"/>
      <c r="I8" s="13"/>
      <c r="J8" s="13"/>
    </row>
    <row r="9" spans="1:16" x14ac:dyDescent="0.2">
      <c r="A9" s="19">
        <v>45355</v>
      </c>
      <c r="B9" s="22">
        <v>0</v>
      </c>
      <c r="C9" s="13"/>
      <c r="D9" s="13"/>
      <c r="E9" s="13"/>
      <c r="F9" s="13"/>
      <c r="G9" s="13"/>
      <c r="H9" s="13"/>
      <c r="I9" s="13"/>
      <c r="J9" s="13"/>
    </row>
    <row r="10" spans="1:16" x14ac:dyDescent="0.2">
      <c r="A10" s="19">
        <v>45356</v>
      </c>
      <c r="B10" s="22">
        <v>0</v>
      </c>
      <c r="C10" s="13"/>
      <c r="D10" s="13"/>
      <c r="E10" s="13"/>
      <c r="F10" s="13"/>
      <c r="G10" s="13"/>
      <c r="H10" s="13"/>
      <c r="I10" s="13"/>
      <c r="J10" s="13"/>
    </row>
    <row r="11" spans="1:16" x14ac:dyDescent="0.2">
      <c r="A11" s="19">
        <v>45357</v>
      </c>
      <c r="B11" s="22">
        <v>0</v>
      </c>
      <c r="C11" s="13"/>
      <c r="D11" s="13"/>
      <c r="E11" s="13"/>
      <c r="F11" s="13"/>
      <c r="G11" s="13"/>
      <c r="H11" s="13"/>
      <c r="I11" s="13"/>
      <c r="J11" s="13"/>
    </row>
    <row r="12" spans="1:16" x14ac:dyDescent="0.2">
      <c r="A12" s="19">
        <v>45358</v>
      </c>
      <c r="B12" s="22">
        <v>0</v>
      </c>
      <c r="C12" s="13"/>
      <c r="D12" s="13"/>
      <c r="E12" s="13"/>
      <c r="F12" s="13"/>
      <c r="G12" s="13"/>
      <c r="H12" s="13"/>
      <c r="I12" s="13"/>
      <c r="J12" s="13"/>
    </row>
    <row r="13" spans="1:16" x14ac:dyDescent="0.2">
      <c r="A13" s="19">
        <v>45359</v>
      </c>
      <c r="B13" s="22">
        <v>0</v>
      </c>
      <c r="C13" s="13"/>
      <c r="D13" s="13"/>
      <c r="E13" s="13"/>
      <c r="F13" s="13"/>
      <c r="G13" s="13"/>
      <c r="H13" s="13"/>
      <c r="I13" s="13"/>
      <c r="J13" s="13"/>
    </row>
    <row r="14" spans="1:16" x14ac:dyDescent="0.2">
      <c r="A14" s="19">
        <v>45360</v>
      </c>
      <c r="B14" s="22">
        <v>0</v>
      </c>
      <c r="C14" s="13"/>
      <c r="D14" s="13"/>
      <c r="E14" s="13"/>
      <c r="F14" s="13"/>
      <c r="G14" s="13"/>
      <c r="H14" s="13"/>
      <c r="I14" s="13"/>
      <c r="J14" s="13"/>
    </row>
    <row r="15" spans="1:16" x14ac:dyDescent="0.2">
      <c r="A15" s="19">
        <v>45361</v>
      </c>
      <c r="B15" s="22">
        <v>0</v>
      </c>
      <c r="C15" s="13"/>
      <c r="D15" s="13"/>
      <c r="E15" s="13"/>
      <c r="F15" s="13"/>
      <c r="G15" s="13"/>
      <c r="H15" s="13"/>
      <c r="I15" s="13"/>
      <c r="J15" s="13"/>
    </row>
    <row r="16" spans="1:16" x14ac:dyDescent="0.2">
      <c r="A16" s="19">
        <v>45362</v>
      </c>
      <c r="B16" s="22">
        <v>0</v>
      </c>
      <c r="C16" s="13"/>
      <c r="D16" s="13"/>
      <c r="E16" s="13"/>
      <c r="F16" s="13"/>
      <c r="G16" s="13"/>
      <c r="H16" s="13"/>
      <c r="I16" s="13"/>
      <c r="J16" s="13"/>
    </row>
    <row r="17" spans="1:10" x14ac:dyDescent="0.2">
      <c r="A17" s="19">
        <v>45363</v>
      </c>
      <c r="B17" s="22">
        <v>0</v>
      </c>
      <c r="C17" s="13"/>
      <c r="D17" s="13"/>
      <c r="E17" s="13"/>
      <c r="F17" s="13"/>
      <c r="G17" s="13"/>
      <c r="H17" s="13"/>
      <c r="I17" s="13"/>
      <c r="J17" s="13"/>
    </row>
    <row r="18" spans="1:10" x14ac:dyDescent="0.2">
      <c r="A18" s="19">
        <v>45364</v>
      </c>
      <c r="B18" s="22">
        <v>0</v>
      </c>
      <c r="C18" s="13"/>
      <c r="D18" s="13"/>
      <c r="E18" s="13"/>
      <c r="F18" s="13"/>
      <c r="G18" s="13"/>
      <c r="H18" s="13"/>
      <c r="I18" s="13"/>
      <c r="J18" s="13"/>
    </row>
    <row r="19" spans="1:10" x14ac:dyDescent="0.2">
      <c r="A19" s="19">
        <v>45365</v>
      </c>
      <c r="B19" s="22">
        <v>0</v>
      </c>
      <c r="C19" s="13"/>
      <c r="D19" s="13"/>
      <c r="E19" s="13"/>
      <c r="F19" s="13"/>
      <c r="G19" s="13"/>
      <c r="H19" s="13"/>
      <c r="I19" s="13"/>
      <c r="J19" s="13"/>
    </row>
    <row r="20" spans="1:10" x14ac:dyDescent="0.2">
      <c r="A20" s="19">
        <v>45366</v>
      </c>
      <c r="B20" s="22">
        <v>0</v>
      </c>
      <c r="C20" s="13"/>
      <c r="D20" s="13"/>
      <c r="E20" s="13"/>
      <c r="F20" s="13"/>
      <c r="G20" s="13"/>
      <c r="H20" s="13"/>
      <c r="I20" s="13"/>
      <c r="J20" s="13"/>
    </row>
    <row r="21" spans="1:10" x14ac:dyDescent="0.2">
      <c r="A21" s="19">
        <v>45367</v>
      </c>
      <c r="B21" s="22">
        <v>0</v>
      </c>
      <c r="C21" s="13"/>
      <c r="D21" s="13"/>
      <c r="E21" s="13"/>
      <c r="F21" s="13"/>
      <c r="G21" s="13"/>
      <c r="H21" s="13"/>
      <c r="I21" s="13"/>
      <c r="J21" s="13"/>
    </row>
    <row r="22" spans="1:10" x14ac:dyDescent="0.2">
      <c r="A22" s="19">
        <v>45368</v>
      </c>
      <c r="B22" s="22">
        <v>0</v>
      </c>
      <c r="C22" s="13"/>
      <c r="D22" s="13"/>
      <c r="E22" s="13"/>
      <c r="F22" s="13"/>
      <c r="G22" s="13"/>
      <c r="H22" s="13"/>
      <c r="I22" s="13"/>
      <c r="J22" s="13"/>
    </row>
    <row r="23" spans="1:10" x14ac:dyDescent="0.2">
      <c r="A23" s="19">
        <v>45369</v>
      </c>
      <c r="B23" s="22">
        <v>0</v>
      </c>
      <c r="C23" s="13"/>
      <c r="D23" s="13"/>
      <c r="E23" s="13"/>
      <c r="F23" s="13"/>
      <c r="G23" s="13"/>
      <c r="H23" s="13"/>
      <c r="I23" s="13"/>
      <c r="J23" s="13"/>
    </row>
    <row r="24" spans="1:10" x14ac:dyDescent="0.2">
      <c r="A24" s="19">
        <v>45370</v>
      </c>
      <c r="B24" s="22">
        <v>0</v>
      </c>
      <c r="C24" s="13"/>
      <c r="D24" s="13"/>
      <c r="E24" s="13"/>
      <c r="F24" s="13"/>
      <c r="G24" s="13"/>
      <c r="H24" s="13"/>
      <c r="I24" s="13"/>
      <c r="J24" s="13"/>
    </row>
    <row r="25" spans="1:10" x14ac:dyDescent="0.2">
      <c r="A25" s="19">
        <v>45371</v>
      </c>
      <c r="B25" s="22">
        <v>0</v>
      </c>
      <c r="C25" s="13"/>
      <c r="D25" s="13"/>
      <c r="E25" s="13"/>
      <c r="F25" s="13"/>
      <c r="G25" s="13"/>
      <c r="H25" s="13"/>
      <c r="I25" s="13"/>
      <c r="J25" s="13"/>
    </row>
    <row r="26" spans="1:10" x14ac:dyDescent="0.2">
      <c r="A26" s="19">
        <v>45372</v>
      </c>
      <c r="B26" s="22">
        <v>0</v>
      </c>
      <c r="C26" s="13"/>
      <c r="D26" s="13"/>
      <c r="E26" s="13"/>
      <c r="F26" s="13"/>
      <c r="G26" s="13"/>
      <c r="H26" s="13"/>
      <c r="I26" s="13"/>
      <c r="J26" s="13"/>
    </row>
    <row r="27" spans="1:10" x14ac:dyDescent="0.2">
      <c r="A27" s="19">
        <v>45373</v>
      </c>
      <c r="B27" s="22">
        <v>0</v>
      </c>
      <c r="C27" s="13"/>
      <c r="D27" s="13"/>
      <c r="E27" s="13"/>
      <c r="F27" s="13"/>
      <c r="G27" s="13"/>
      <c r="H27" s="13"/>
      <c r="I27" s="13"/>
      <c r="J27" s="13"/>
    </row>
    <row r="28" spans="1:10" x14ac:dyDescent="0.2">
      <c r="A28" s="19">
        <v>45374</v>
      </c>
      <c r="B28" s="22">
        <v>0</v>
      </c>
      <c r="C28" s="13"/>
      <c r="D28" s="13"/>
      <c r="E28" s="13"/>
      <c r="F28" s="13"/>
      <c r="G28" s="13"/>
      <c r="H28" s="13"/>
      <c r="I28" s="13"/>
      <c r="J28" s="13"/>
    </row>
    <row r="29" spans="1:10" x14ac:dyDescent="0.2">
      <c r="A29" s="19">
        <v>45375</v>
      </c>
      <c r="B29" s="22">
        <v>0</v>
      </c>
      <c r="C29" s="13"/>
      <c r="D29" s="13"/>
      <c r="E29" s="13"/>
      <c r="F29" s="13"/>
      <c r="G29" s="13"/>
      <c r="H29" s="13"/>
      <c r="I29" s="13"/>
      <c r="J29" s="13"/>
    </row>
    <row r="30" spans="1:10" x14ac:dyDescent="0.2">
      <c r="A30" s="19">
        <v>45376</v>
      </c>
      <c r="B30" s="22">
        <v>0</v>
      </c>
      <c r="C30" s="13"/>
      <c r="D30" s="13"/>
      <c r="E30" s="13"/>
      <c r="F30" s="13"/>
      <c r="G30" s="13"/>
      <c r="H30" s="13"/>
      <c r="I30" s="13"/>
      <c r="J30" s="13"/>
    </row>
    <row r="31" spans="1:10" x14ac:dyDescent="0.2">
      <c r="A31" s="19">
        <v>45377</v>
      </c>
      <c r="B31" s="22">
        <v>0</v>
      </c>
      <c r="C31" s="13"/>
      <c r="D31" s="13"/>
      <c r="E31" s="13"/>
      <c r="F31" s="13"/>
      <c r="G31" s="13"/>
      <c r="H31" s="13"/>
      <c r="I31" s="13"/>
      <c r="J31" s="13"/>
    </row>
    <row r="32" spans="1:10" x14ac:dyDescent="0.2">
      <c r="A32" s="19">
        <v>45378</v>
      </c>
      <c r="B32" s="22">
        <v>0</v>
      </c>
      <c r="C32" s="13"/>
      <c r="D32" s="13"/>
      <c r="E32" s="13"/>
      <c r="F32" s="13"/>
      <c r="G32" s="13"/>
      <c r="H32" s="13"/>
      <c r="I32" s="13"/>
      <c r="J32" s="13"/>
    </row>
    <row r="33" spans="1:13" x14ac:dyDescent="0.2">
      <c r="A33" s="19">
        <v>45379</v>
      </c>
      <c r="B33" s="22">
        <v>0</v>
      </c>
      <c r="C33" s="13"/>
      <c r="D33" s="13"/>
      <c r="E33" s="13"/>
      <c r="F33" s="13"/>
      <c r="G33" s="13"/>
      <c r="H33" s="13"/>
      <c r="I33" s="13"/>
      <c r="J33" s="13"/>
    </row>
    <row r="34" spans="1:13" x14ac:dyDescent="0.2">
      <c r="A34" s="19">
        <v>45380</v>
      </c>
      <c r="B34" s="22">
        <v>0</v>
      </c>
      <c r="C34" s="13"/>
      <c r="D34" s="13"/>
      <c r="E34" s="13"/>
      <c r="F34" s="13"/>
      <c r="G34" s="13"/>
      <c r="H34" s="13"/>
      <c r="I34" s="13"/>
      <c r="J34" s="13"/>
    </row>
    <row r="35" spans="1:13" x14ac:dyDescent="0.2">
      <c r="A35" s="19">
        <v>45381</v>
      </c>
      <c r="B35" s="22">
        <v>0</v>
      </c>
      <c r="C35" s="13"/>
      <c r="D35" s="13"/>
      <c r="E35" s="13"/>
      <c r="F35" s="13"/>
      <c r="G35" s="13"/>
      <c r="H35" s="13"/>
      <c r="I35" s="13"/>
      <c r="J35" s="13"/>
    </row>
    <row r="36" spans="1:13" x14ac:dyDescent="0.2">
      <c r="A36" s="19">
        <v>45382</v>
      </c>
      <c r="B36" s="22">
        <v>0</v>
      </c>
      <c r="C36" s="13"/>
      <c r="D36" s="13"/>
      <c r="E36" s="13"/>
      <c r="F36" s="13"/>
      <c r="G36" s="13"/>
      <c r="H36" s="13"/>
      <c r="I36" s="13"/>
      <c r="J36" s="13"/>
    </row>
    <row r="37" spans="1:13" ht="30" customHeight="1" x14ac:dyDescent="0.2">
      <c r="A37" s="132" t="s">
        <v>11</v>
      </c>
      <c r="B37" s="133"/>
      <c r="C37" s="133"/>
      <c r="D37" s="134"/>
      <c r="E37" s="1"/>
    </row>
    <row r="38" spans="1:13" ht="22.5" customHeight="1" x14ac:dyDescent="0.2">
      <c r="A38" s="114" t="s">
        <v>56</v>
      </c>
      <c r="B38" s="115"/>
      <c r="C38" s="115"/>
      <c r="D38" s="116"/>
      <c r="E38" s="1"/>
    </row>
    <row r="39" spans="1:13" x14ac:dyDescent="0.2">
      <c r="A39" s="135"/>
      <c r="B39" s="135"/>
      <c r="C39" s="136"/>
      <c r="D39" s="136"/>
      <c r="E39" s="136"/>
      <c r="F39" s="136"/>
      <c r="G39" s="136"/>
      <c r="H39" s="136"/>
      <c r="I39" s="136"/>
      <c r="J39" s="136"/>
      <c r="K39" s="136"/>
      <c r="L39" s="136"/>
      <c r="M39" s="136"/>
    </row>
    <row r="40" spans="1:13" x14ac:dyDescent="0.2">
      <c r="A40" s="135"/>
      <c r="B40" s="135"/>
      <c r="C40" s="136"/>
      <c r="D40" s="136"/>
      <c r="E40" s="136"/>
      <c r="F40" s="136"/>
      <c r="G40" s="136"/>
      <c r="H40" s="136"/>
      <c r="I40" s="136"/>
      <c r="J40" s="136"/>
      <c r="K40" s="136"/>
      <c r="L40" s="136"/>
      <c r="M40" s="136"/>
    </row>
  </sheetData>
  <mergeCells count="2">
    <mergeCell ref="A37:D37"/>
    <mergeCell ref="A38:D38"/>
  </mergeCells>
  <dataValidations count="1">
    <dataValidation type="list" allowBlank="1" showInputMessage="1" showErrorMessage="1" sqref="B4" xr:uid="{EC1E436D-2C6E-40B6-BA44-CBB5E487136C}">
      <formula1>"1-Jan,2-Feb,3-Mar,4-Apr,5-May,6-Jun,7-Jul,8-Aug,9-Sep,10-Oct,11-Nov,12-Dec"</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FFC54-D43A-40B5-8441-74E593761CB6}">
  <dimension ref="A1:N38"/>
  <sheetViews>
    <sheetView topLeftCell="A9" zoomScaleNormal="100" workbookViewId="0"/>
  </sheetViews>
  <sheetFormatPr defaultColWidth="9.140625" defaultRowHeight="15" x14ac:dyDescent="0.2"/>
  <cols>
    <col min="1" max="1" width="18.140625" style="3" customWidth="1"/>
    <col min="2" max="2" width="25.7109375" style="3" customWidth="1"/>
    <col min="3" max="3" width="17.85546875" style="2" customWidth="1"/>
    <col min="4" max="4" width="19.85546875" style="2" customWidth="1"/>
    <col min="5" max="5" width="10.85546875" style="1" customWidth="1"/>
    <col min="6" max="16384" width="9.140625" style="1"/>
  </cols>
  <sheetData>
    <row r="1" spans="1:14" ht="20.25" x14ac:dyDescent="0.3">
      <c r="A1" s="36" t="s">
        <v>61</v>
      </c>
      <c r="B1" s="36"/>
      <c r="C1" s="36"/>
      <c r="D1" s="36"/>
      <c r="E1" s="36"/>
      <c r="F1" s="36"/>
      <c r="G1" s="36"/>
      <c r="H1" s="36"/>
      <c r="I1" s="36"/>
      <c r="J1" s="36"/>
      <c r="K1" s="36"/>
      <c r="L1" s="36"/>
      <c r="M1" s="36"/>
      <c r="N1" s="36"/>
    </row>
    <row r="2" spans="1:14" ht="18" x14ac:dyDescent="0.25">
      <c r="A2" s="123" t="s">
        <v>18</v>
      </c>
      <c r="B2" s="123"/>
      <c r="C2" s="123"/>
      <c r="D2" s="123"/>
      <c r="E2" s="123"/>
      <c r="F2" s="7"/>
      <c r="G2" s="7"/>
      <c r="H2" s="7"/>
      <c r="I2" s="7"/>
      <c r="J2" s="7"/>
      <c r="K2" s="7"/>
      <c r="L2" s="7"/>
      <c r="M2" s="7"/>
    </row>
    <row r="3" spans="1:14" x14ac:dyDescent="0.2">
      <c r="A3" s="3" t="s">
        <v>9</v>
      </c>
      <c r="B3" s="3">
        <f>'Upper Springs'!B3</f>
        <v>2024</v>
      </c>
    </row>
    <row r="4" spans="1:14" x14ac:dyDescent="0.2">
      <c r="A4" s="3" t="s">
        <v>10</v>
      </c>
      <c r="B4" s="25">
        <v>45354</v>
      </c>
    </row>
    <row r="5" spans="1:14" ht="15.75" x14ac:dyDescent="0.25">
      <c r="A5" s="15" t="s">
        <v>0</v>
      </c>
      <c r="B5" s="17" t="s">
        <v>19</v>
      </c>
      <c r="C5" s="1"/>
      <c r="D5" s="1"/>
    </row>
    <row r="6" spans="1:14" x14ac:dyDescent="0.2">
      <c r="A6" s="19">
        <v>45352</v>
      </c>
      <c r="B6" s="20">
        <v>0</v>
      </c>
      <c r="C6" s="14"/>
      <c r="D6" s="14"/>
      <c r="E6" s="14"/>
      <c r="F6" s="14"/>
      <c r="G6" s="14"/>
      <c r="H6" s="14"/>
      <c r="I6" s="14"/>
      <c r="J6" s="14"/>
    </row>
    <row r="7" spans="1:14" x14ac:dyDescent="0.2">
      <c r="A7" s="19">
        <v>45353</v>
      </c>
      <c r="B7" s="20">
        <v>0</v>
      </c>
      <c r="C7" s="14"/>
      <c r="D7" s="14"/>
      <c r="E7" s="14"/>
      <c r="F7" s="14"/>
      <c r="G7" s="14"/>
      <c r="H7" s="14"/>
      <c r="I7" s="14"/>
      <c r="J7" s="14"/>
    </row>
    <row r="8" spans="1:14" x14ac:dyDescent="0.2">
      <c r="A8" s="19">
        <v>45354</v>
      </c>
      <c r="B8" s="20">
        <v>0</v>
      </c>
      <c r="C8" s="14"/>
      <c r="D8" s="14"/>
      <c r="E8" s="14"/>
      <c r="F8" s="14"/>
      <c r="G8" s="14"/>
      <c r="H8" s="14"/>
      <c r="I8" s="14"/>
      <c r="J8" s="14"/>
    </row>
    <row r="9" spans="1:14" x14ac:dyDescent="0.2">
      <c r="A9" s="19">
        <v>45355</v>
      </c>
      <c r="B9" s="20">
        <v>0</v>
      </c>
      <c r="C9" s="14"/>
      <c r="D9" s="14"/>
      <c r="E9" s="14"/>
      <c r="F9" s="14"/>
      <c r="G9" s="14"/>
      <c r="H9" s="14"/>
      <c r="I9" s="14"/>
      <c r="J9" s="14"/>
    </row>
    <row r="10" spans="1:14" x14ac:dyDescent="0.2">
      <c r="A10" s="19">
        <v>45356</v>
      </c>
      <c r="B10" s="20">
        <v>0</v>
      </c>
      <c r="C10" s="14"/>
      <c r="D10" s="14"/>
      <c r="E10" s="14"/>
      <c r="F10" s="14"/>
      <c r="G10" s="14"/>
      <c r="H10" s="14"/>
      <c r="I10" s="14"/>
      <c r="J10" s="14"/>
    </row>
    <row r="11" spans="1:14" x14ac:dyDescent="0.2">
      <c r="A11" s="19">
        <v>45357</v>
      </c>
      <c r="B11" s="20">
        <v>0</v>
      </c>
      <c r="C11" s="14"/>
      <c r="D11" s="14"/>
      <c r="E11" s="14"/>
      <c r="F11" s="14"/>
      <c r="G11" s="14"/>
      <c r="H11" s="14"/>
      <c r="I11" s="14"/>
      <c r="J11" s="14"/>
    </row>
    <row r="12" spans="1:14" x14ac:dyDescent="0.2">
      <c r="A12" s="19">
        <v>45358</v>
      </c>
      <c r="B12" s="20">
        <v>0</v>
      </c>
      <c r="C12" s="14"/>
      <c r="D12" s="14"/>
      <c r="E12" s="14"/>
      <c r="F12" s="14"/>
      <c r="G12" s="14"/>
      <c r="H12" s="14"/>
      <c r="I12" s="14"/>
      <c r="J12" s="14"/>
    </row>
    <row r="13" spans="1:14" x14ac:dyDescent="0.2">
      <c r="A13" s="19">
        <v>45359</v>
      </c>
      <c r="B13" s="20">
        <v>0</v>
      </c>
      <c r="C13" s="14"/>
      <c r="D13" s="14"/>
      <c r="E13" s="14"/>
      <c r="F13" s="14"/>
      <c r="G13" s="14"/>
      <c r="H13" s="14"/>
      <c r="I13" s="14"/>
      <c r="J13" s="14"/>
    </row>
    <row r="14" spans="1:14" x14ac:dyDescent="0.2">
      <c r="A14" s="19">
        <v>45360</v>
      </c>
      <c r="B14" s="20">
        <v>0</v>
      </c>
      <c r="C14" s="14"/>
      <c r="D14" s="14"/>
      <c r="E14" s="14"/>
      <c r="F14" s="14"/>
      <c r="G14" s="14"/>
      <c r="H14" s="14"/>
      <c r="I14" s="14"/>
      <c r="J14" s="14"/>
    </row>
    <row r="15" spans="1:14" x14ac:dyDescent="0.2">
      <c r="A15" s="19">
        <v>45361</v>
      </c>
      <c r="B15" s="20">
        <v>0</v>
      </c>
      <c r="C15" s="14"/>
      <c r="D15" s="14"/>
      <c r="E15" s="14"/>
      <c r="F15" s="14"/>
      <c r="G15" s="14"/>
      <c r="H15" s="14"/>
      <c r="I15" s="14"/>
      <c r="J15" s="14"/>
    </row>
    <row r="16" spans="1:14" x14ac:dyDescent="0.2">
      <c r="A16" s="19">
        <v>45362</v>
      </c>
      <c r="B16" s="20">
        <v>0</v>
      </c>
      <c r="C16" s="14"/>
      <c r="D16" s="14"/>
      <c r="E16" s="14"/>
      <c r="F16" s="14"/>
      <c r="G16" s="14"/>
      <c r="H16" s="14"/>
      <c r="I16" s="14"/>
      <c r="J16" s="14"/>
    </row>
    <row r="17" spans="1:10" x14ac:dyDescent="0.2">
      <c r="A17" s="19">
        <v>45363</v>
      </c>
      <c r="B17" s="20">
        <v>0</v>
      </c>
      <c r="C17" s="14"/>
      <c r="D17" s="14"/>
      <c r="E17" s="14"/>
      <c r="F17" s="14"/>
      <c r="G17" s="14"/>
      <c r="H17" s="14"/>
      <c r="I17" s="14"/>
      <c r="J17" s="14"/>
    </row>
    <row r="18" spans="1:10" x14ac:dyDescent="0.2">
      <c r="A18" s="19">
        <v>45364</v>
      </c>
      <c r="B18" s="20">
        <v>0</v>
      </c>
      <c r="C18" s="14"/>
      <c r="D18" s="14"/>
      <c r="E18" s="14"/>
      <c r="F18" s="14"/>
      <c r="G18" s="14"/>
      <c r="H18" s="14"/>
      <c r="I18" s="14"/>
      <c r="J18" s="14"/>
    </row>
    <row r="19" spans="1:10" x14ac:dyDescent="0.2">
      <c r="A19" s="19">
        <v>45365</v>
      </c>
      <c r="B19" s="20">
        <v>0</v>
      </c>
      <c r="C19" s="14"/>
      <c r="D19" s="14"/>
      <c r="E19" s="14"/>
      <c r="F19" s="14"/>
      <c r="G19" s="14"/>
      <c r="H19" s="14"/>
      <c r="I19" s="14"/>
      <c r="J19" s="14"/>
    </row>
    <row r="20" spans="1:10" x14ac:dyDescent="0.2">
      <c r="A20" s="19">
        <v>45366</v>
      </c>
      <c r="B20" s="20">
        <v>0</v>
      </c>
      <c r="C20" s="14"/>
      <c r="D20" s="14"/>
      <c r="E20" s="14"/>
      <c r="F20" s="14"/>
      <c r="G20" s="14"/>
      <c r="H20" s="14"/>
      <c r="I20" s="14"/>
      <c r="J20" s="14"/>
    </row>
    <row r="21" spans="1:10" x14ac:dyDescent="0.2">
      <c r="A21" s="19">
        <v>45367</v>
      </c>
      <c r="B21" s="20">
        <v>0</v>
      </c>
      <c r="C21" s="14"/>
      <c r="D21" s="14"/>
      <c r="E21" s="14"/>
      <c r="F21" s="14"/>
      <c r="G21" s="14"/>
      <c r="H21" s="14"/>
      <c r="I21" s="14"/>
      <c r="J21" s="14"/>
    </row>
    <row r="22" spans="1:10" x14ac:dyDescent="0.2">
      <c r="A22" s="19">
        <v>45368</v>
      </c>
      <c r="B22" s="20">
        <v>0</v>
      </c>
      <c r="C22" s="14"/>
      <c r="D22" s="14"/>
      <c r="E22" s="14"/>
      <c r="F22" s="14"/>
      <c r="G22" s="14"/>
      <c r="H22" s="14"/>
      <c r="I22" s="14"/>
      <c r="J22" s="14"/>
    </row>
    <row r="23" spans="1:10" x14ac:dyDescent="0.2">
      <c r="A23" s="19">
        <v>45369</v>
      </c>
      <c r="B23" s="20">
        <v>0</v>
      </c>
      <c r="C23" s="14"/>
      <c r="D23" s="14"/>
      <c r="E23" s="14"/>
      <c r="F23" s="14"/>
      <c r="G23" s="14"/>
      <c r="H23" s="14"/>
      <c r="I23" s="14"/>
      <c r="J23" s="14"/>
    </row>
    <row r="24" spans="1:10" x14ac:dyDescent="0.2">
      <c r="A24" s="19">
        <v>45370</v>
      </c>
      <c r="B24" s="20">
        <v>0</v>
      </c>
      <c r="C24" s="14"/>
      <c r="D24" s="14"/>
      <c r="E24" s="14"/>
      <c r="F24" s="14"/>
      <c r="G24" s="14"/>
      <c r="H24" s="14"/>
      <c r="I24" s="14"/>
      <c r="J24" s="14"/>
    </row>
    <row r="25" spans="1:10" x14ac:dyDescent="0.2">
      <c r="A25" s="19">
        <v>45371</v>
      </c>
      <c r="B25" s="20">
        <v>0</v>
      </c>
      <c r="C25" s="14"/>
      <c r="D25" s="14"/>
      <c r="E25" s="14"/>
      <c r="F25" s="14"/>
      <c r="G25" s="14"/>
      <c r="H25" s="14"/>
      <c r="I25" s="14"/>
      <c r="J25" s="14"/>
    </row>
    <row r="26" spans="1:10" x14ac:dyDescent="0.2">
      <c r="A26" s="19">
        <v>45372</v>
      </c>
      <c r="B26" s="20">
        <v>0</v>
      </c>
      <c r="C26" s="14"/>
      <c r="D26" s="14"/>
      <c r="E26" s="14"/>
      <c r="F26" s="14"/>
      <c r="G26" s="14"/>
      <c r="H26" s="14"/>
      <c r="I26" s="14"/>
      <c r="J26" s="14"/>
    </row>
    <row r="27" spans="1:10" x14ac:dyDescent="0.2">
      <c r="A27" s="19">
        <v>45373</v>
      </c>
      <c r="B27" s="20">
        <v>0</v>
      </c>
      <c r="C27" s="14"/>
      <c r="D27" s="14"/>
      <c r="E27" s="14"/>
      <c r="F27" s="14"/>
      <c r="G27" s="14"/>
      <c r="H27" s="14"/>
      <c r="I27" s="14"/>
      <c r="J27" s="14"/>
    </row>
    <row r="28" spans="1:10" x14ac:dyDescent="0.2">
      <c r="A28" s="19">
        <v>45374</v>
      </c>
      <c r="B28" s="20">
        <v>0</v>
      </c>
      <c r="C28" s="14"/>
      <c r="D28" s="14"/>
      <c r="E28" s="14"/>
      <c r="F28" s="14"/>
      <c r="G28" s="14"/>
      <c r="H28" s="14"/>
      <c r="I28" s="14"/>
      <c r="J28" s="14"/>
    </row>
    <row r="29" spans="1:10" x14ac:dyDescent="0.2">
      <c r="A29" s="19">
        <v>45375</v>
      </c>
      <c r="B29" s="20">
        <v>0</v>
      </c>
      <c r="C29" s="14"/>
      <c r="D29" s="14"/>
      <c r="E29" s="14"/>
      <c r="F29" s="14"/>
      <c r="G29" s="14"/>
      <c r="H29" s="14"/>
      <c r="I29" s="14"/>
      <c r="J29" s="14"/>
    </row>
    <row r="30" spans="1:10" x14ac:dyDescent="0.2">
      <c r="A30" s="19">
        <v>45376</v>
      </c>
      <c r="B30" s="20">
        <v>0</v>
      </c>
      <c r="C30" s="14"/>
      <c r="D30" s="14"/>
      <c r="E30" s="14"/>
      <c r="F30" s="14"/>
      <c r="G30" s="14"/>
      <c r="H30" s="14"/>
      <c r="I30" s="14"/>
      <c r="J30" s="14"/>
    </row>
    <row r="31" spans="1:10" x14ac:dyDescent="0.2">
      <c r="A31" s="19">
        <v>45377</v>
      </c>
      <c r="B31" s="20">
        <v>0</v>
      </c>
      <c r="C31" s="14"/>
      <c r="D31" s="14"/>
      <c r="E31" s="14"/>
      <c r="F31" s="14"/>
      <c r="G31" s="14"/>
      <c r="H31" s="14"/>
      <c r="I31" s="14"/>
      <c r="J31" s="14"/>
    </row>
    <row r="32" spans="1:10" x14ac:dyDescent="0.2">
      <c r="A32" s="19">
        <v>45378</v>
      </c>
      <c r="B32" s="20">
        <v>0</v>
      </c>
      <c r="C32" s="14"/>
      <c r="D32" s="14"/>
      <c r="E32" s="14"/>
      <c r="F32" s="14"/>
      <c r="G32" s="14"/>
      <c r="H32" s="14"/>
      <c r="I32" s="14"/>
      <c r="J32" s="14"/>
    </row>
    <row r="33" spans="1:10" x14ac:dyDescent="0.2">
      <c r="A33" s="19">
        <v>45379</v>
      </c>
      <c r="B33" s="20">
        <v>0</v>
      </c>
      <c r="C33" s="14"/>
      <c r="D33" s="14"/>
      <c r="E33" s="14"/>
      <c r="F33" s="14"/>
      <c r="G33" s="14"/>
      <c r="H33" s="14"/>
      <c r="I33" s="14"/>
      <c r="J33" s="14"/>
    </row>
    <row r="34" spans="1:10" x14ac:dyDescent="0.2">
      <c r="A34" s="19">
        <v>45380</v>
      </c>
      <c r="B34" s="20">
        <v>0</v>
      </c>
      <c r="C34" s="14"/>
      <c r="D34" s="14"/>
      <c r="E34" s="14"/>
      <c r="F34" s="14"/>
      <c r="G34" s="14"/>
      <c r="H34" s="14"/>
      <c r="I34" s="14"/>
      <c r="J34" s="14"/>
    </row>
    <row r="35" spans="1:10" x14ac:dyDescent="0.2">
      <c r="A35" s="19">
        <v>45381</v>
      </c>
      <c r="B35" s="20">
        <v>0</v>
      </c>
      <c r="C35" s="14"/>
      <c r="D35" s="14"/>
      <c r="E35" s="14"/>
      <c r="F35" s="14"/>
      <c r="G35" s="14"/>
      <c r="H35" s="14"/>
      <c r="I35" s="14"/>
      <c r="J35" s="14"/>
    </row>
    <row r="36" spans="1:10" x14ac:dyDescent="0.2">
      <c r="A36" s="19">
        <v>45382</v>
      </c>
      <c r="B36" s="20">
        <v>0</v>
      </c>
      <c r="C36" s="14"/>
      <c r="D36" s="14"/>
      <c r="E36" s="14"/>
      <c r="F36" s="14"/>
      <c r="G36" s="14"/>
      <c r="H36" s="14"/>
      <c r="I36" s="14"/>
      <c r="J36" s="14"/>
    </row>
    <row r="37" spans="1:10" ht="30" customHeight="1" x14ac:dyDescent="0.2">
      <c r="A37" s="132" t="s">
        <v>11</v>
      </c>
      <c r="B37" s="133"/>
      <c r="C37" s="133"/>
      <c r="D37" s="134"/>
    </row>
    <row r="38" spans="1:10" ht="15" customHeight="1" x14ac:dyDescent="0.2">
      <c r="A38" s="114" t="s">
        <v>54</v>
      </c>
      <c r="B38" s="115"/>
      <c r="C38" s="115"/>
      <c r="D38" s="138"/>
    </row>
  </sheetData>
  <mergeCells count="3">
    <mergeCell ref="A2:E2"/>
    <mergeCell ref="A37:D37"/>
    <mergeCell ref="A38:C38"/>
  </mergeCells>
  <dataValidations count="1">
    <dataValidation type="list" allowBlank="1" showInputMessage="1" showErrorMessage="1" sqref="B4" xr:uid="{845236A6-F4F3-4DB5-A046-B3F9E37F7E86}">
      <formula1>"1-Jan,2-Feb,3-Mar,4-Apr,5-May,6-Jun,7-Jul,8-Aug,9-Sep,10-Oct,11-Nov,12-Dec"</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B39D-AA9A-47DE-9BEF-119F739A8FF0}">
  <dimension ref="A1:M38"/>
  <sheetViews>
    <sheetView zoomScaleNormal="100" workbookViewId="0"/>
  </sheetViews>
  <sheetFormatPr defaultColWidth="9.140625" defaultRowHeight="15" x14ac:dyDescent="0.2"/>
  <cols>
    <col min="1" max="1" width="20.140625" style="3" customWidth="1"/>
    <col min="2" max="2" width="25.7109375" style="23" customWidth="1"/>
    <col min="3" max="4" width="14.85546875" style="24" customWidth="1"/>
    <col min="5" max="10" width="14.85546875" style="29" customWidth="1"/>
    <col min="11" max="16384" width="9.140625" style="1"/>
  </cols>
  <sheetData>
    <row r="1" spans="1:13" ht="20.25" x14ac:dyDescent="0.3">
      <c r="A1" s="36" t="s">
        <v>61</v>
      </c>
      <c r="B1" s="36"/>
      <c r="C1" s="36"/>
      <c r="D1" s="36"/>
      <c r="E1" s="36"/>
      <c r="F1" s="36"/>
      <c r="G1" s="36"/>
      <c r="H1" s="36"/>
      <c r="I1" s="36"/>
      <c r="J1" s="36"/>
      <c r="K1" s="36"/>
      <c r="L1" s="36"/>
      <c r="M1" s="6"/>
    </row>
    <row r="2" spans="1:13" ht="18" x14ac:dyDescent="0.25">
      <c r="A2" s="123" t="s">
        <v>20</v>
      </c>
      <c r="B2" s="123"/>
      <c r="C2" s="123"/>
      <c r="D2" s="123"/>
      <c r="E2" s="123"/>
      <c r="F2" s="33"/>
      <c r="G2" s="33"/>
      <c r="H2" s="33"/>
      <c r="I2" s="33"/>
      <c r="J2" s="33"/>
      <c r="K2" s="7"/>
      <c r="L2" s="7"/>
      <c r="M2" s="7"/>
    </row>
    <row r="3" spans="1:13" x14ac:dyDescent="0.2">
      <c r="A3" s="3" t="s">
        <v>9</v>
      </c>
      <c r="B3" s="23">
        <f>'Upper Springs'!B3</f>
        <v>2024</v>
      </c>
    </row>
    <row r="4" spans="1:13" x14ac:dyDescent="0.2">
      <c r="A4" s="3" t="s">
        <v>10</v>
      </c>
      <c r="B4" s="25">
        <v>45354</v>
      </c>
    </row>
    <row r="5" spans="1:13" s="18" customFormat="1" ht="31.5" x14ac:dyDescent="0.25">
      <c r="A5" s="15" t="s">
        <v>0</v>
      </c>
      <c r="B5" s="16" t="s">
        <v>21</v>
      </c>
    </row>
    <row r="6" spans="1:13" x14ac:dyDescent="0.2">
      <c r="A6" s="19">
        <v>45352</v>
      </c>
      <c r="B6" s="27" t="s">
        <v>22</v>
      </c>
      <c r="C6" s="1"/>
      <c r="D6" s="1"/>
      <c r="E6" s="1"/>
      <c r="F6" s="1"/>
      <c r="G6" s="1"/>
      <c r="H6" s="1"/>
      <c r="I6" s="1"/>
      <c r="J6" s="1"/>
    </row>
    <row r="7" spans="1:13" x14ac:dyDescent="0.2">
      <c r="A7" s="19">
        <v>45353</v>
      </c>
      <c r="B7" s="27" t="s">
        <v>22</v>
      </c>
      <c r="C7" s="1"/>
      <c r="D7" s="1"/>
      <c r="E7" s="1"/>
      <c r="F7" s="1"/>
      <c r="G7" s="1"/>
      <c r="H7" s="1"/>
      <c r="I7" s="1"/>
      <c r="J7" s="1"/>
    </row>
    <row r="8" spans="1:13" x14ac:dyDescent="0.2">
      <c r="A8" s="19">
        <v>45354</v>
      </c>
      <c r="B8" s="27" t="s">
        <v>22</v>
      </c>
      <c r="C8" s="1"/>
      <c r="D8" s="1"/>
      <c r="E8" s="1"/>
      <c r="F8" s="1"/>
      <c r="G8" s="1"/>
      <c r="H8" s="1"/>
      <c r="I8" s="1"/>
      <c r="J8" s="1"/>
    </row>
    <row r="9" spans="1:13" x14ac:dyDescent="0.2">
      <c r="A9" s="19">
        <v>45355</v>
      </c>
      <c r="B9" s="27" t="s">
        <v>22</v>
      </c>
      <c r="C9" s="1"/>
      <c r="D9" s="1"/>
      <c r="E9" s="1"/>
      <c r="F9" s="1"/>
      <c r="G9" s="1"/>
      <c r="H9" s="1"/>
      <c r="I9" s="1"/>
      <c r="J9" s="1"/>
    </row>
    <row r="10" spans="1:13" x14ac:dyDescent="0.2">
      <c r="A10" s="19">
        <v>45356</v>
      </c>
      <c r="B10" s="27" t="s">
        <v>22</v>
      </c>
      <c r="C10" s="1"/>
      <c r="D10" s="1"/>
      <c r="E10" s="1"/>
      <c r="F10" s="1"/>
      <c r="G10" s="1"/>
      <c r="H10" s="1"/>
      <c r="I10" s="1"/>
      <c r="J10" s="1"/>
    </row>
    <row r="11" spans="1:13" x14ac:dyDescent="0.2">
      <c r="A11" s="19">
        <v>45357</v>
      </c>
      <c r="B11" s="27" t="s">
        <v>22</v>
      </c>
      <c r="C11" s="1"/>
      <c r="D11" s="1"/>
      <c r="E11" s="1"/>
      <c r="F11" s="1"/>
      <c r="G11" s="1"/>
      <c r="H11" s="1"/>
      <c r="I11" s="1"/>
      <c r="J11" s="1"/>
    </row>
    <row r="12" spans="1:13" x14ac:dyDescent="0.2">
      <c r="A12" s="19">
        <v>45358</v>
      </c>
      <c r="B12" s="27" t="s">
        <v>22</v>
      </c>
      <c r="C12" s="1"/>
      <c r="D12" s="1"/>
      <c r="E12" s="1"/>
      <c r="F12" s="1"/>
      <c r="G12" s="1"/>
      <c r="H12" s="1"/>
      <c r="I12" s="1"/>
      <c r="J12" s="1"/>
    </row>
    <row r="13" spans="1:13" x14ac:dyDescent="0.2">
      <c r="A13" s="19">
        <v>45359</v>
      </c>
      <c r="B13" s="27" t="s">
        <v>22</v>
      </c>
      <c r="C13" s="1"/>
      <c r="D13" s="1"/>
      <c r="E13" s="1"/>
      <c r="F13" s="1"/>
      <c r="G13" s="1"/>
      <c r="H13" s="1"/>
      <c r="I13" s="1"/>
      <c r="J13" s="1"/>
    </row>
    <row r="14" spans="1:13" x14ac:dyDescent="0.2">
      <c r="A14" s="19">
        <v>45360</v>
      </c>
      <c r="B14" s="27" t="s">
        <v>22</v>
      </c>
      <c r="C14" s="1"/>
      <c r="D14" s="1"/>
      <c r="E14" s="1"/>
      <c r="F14" s="1"/>
      <c r="G14" s="1"/>
      <c r="H14" s="1"/>
      <c r="I14" s="1"/>
      <c r="J14" s="1"/>
    </row>
    <row r="15" spans="1:13" x14ac:dyDescent="0.2">
      <c r="A15" s="19">
        <v>45361</v>
      </c>
      <c r="B15" s="27" t="s">
        <v>22</v>
      </c>
      <c r="C15" s="1"/>
      <c r="D15" s="1"/>
      <c r="E15" s="1"/>
      <c r="F15" s="1"/>
      <c r="G15" s="1"/>
      <c r="H15" s="1"/>
      <c r="I15" s="1"/>
      <c r="J15" s="1"/>
    </row>
    <row r="16" spans="1:13" x14ac:dyDescent="0.2">
      <c r="A16" s="19">
        <v>45362</v>
      </c>
      <c r="B16" s="27" t="s">
        <v>22</v>
      </c>
      <c r="C16" s="1"/>
      <c r="D16" s="1"/>
      <c r="E16" s="1"/>
      <c r="F16" s="1"/>
      <c r="G16" s="1"/>
      <c r="H16" s="1"/>
      <c r="I16" s="1"/>
      <c r="J16" s="1"/>
    </row>
    <row r="17" spans="1:10" x14ac:dyDescent="0.2">
      <c r="A17" s="19">
        <v>45363</v>
      </c>
      <c r="B17" s="27" t="s">
        <v>22</v>
      </c>
      <c r="C17" s="1"/>
      <c r="D17" s="1"/>
      <c r="E17" s="1"/>
      <c r="F17" s="1"/>
      <c r="G17" s="1"/>
      <c r="H17" s="1"/>
      <c r="I17" s="1"/>
      <c r="J17" s="1"/>
    </row>
    <row r="18" spans="1:10" x14ac:dyDescent="0.2">
      <c r="A18" s="19">
        <v>45364</v>
      </c>
      <c r="B18" s="27" t="s">
        <v>22</v>
      </c>
      <c r="C18" s="1"/>
      <c r="D18" s="1"/>
      <c r="E18" s="1"/>
      <c r="F18" s="1"/>
      <c r="G18" s="1"/>
      <c r="H18" s="1"/>
      <c r="I18" s="1"/>
      <c r="J18" s="1"/>
    </row>
    <row r="19" spans="1:10" x14ac:dyDescent="0.2">
      <c r="A19" s="19">
        <v>45365</v>
      </c>
      <c r="B19" s="27" t="s">
        <v>22</v>
      </c>
      <c r="C19" s="1"/>
      <c r="D19" s="1"/>
      <c r="E19" s="1"/>
      <c r="F19" s="1"/>
      <c r="G19" s="1"/>
      <c r="H19" s="1"/>
      <c r="I19" s="1"/>
      <c r="J19" s="1"/>
    </row>
    <row r="20" spans="1:10" x14ac:dyDescent="0.2">
      <c r="A20" s="19">
        <v>45366</v>
      </c>
      <c r="B20" s="27" t="s">
        <v>22</v>
      </c>
      <c r="C20" s="1"/>
      <c r="D20" s="1"/>
      <c r="E20" s="1"/>
      <c r="F20" s="1"/>
      <c r="G20" s="1"/>
      <c r="H20" s="1"/>
      <c r="I20" s="1"/>
      <c r="J20" s="1"/>
    </row>
    <row r="21" spans="1:10" x14ac:dyDescent="0.2">
      <c r="A21" s="19">
        <v>45367</v>
      </c>
      <c r="B21" s="27" t="s">
        <v>22</v>
      </c>
      <c r="C21" s="1"/>
      <c r="D21" s="1"/>
      <c r="E21" s="1"/>
      <c r="F21" s="1"/>
      <c r="G21" s="1"/>
      <c r="H21" s="1"/>
      <c r="I21" s="1"/>
      <c r="J21" s="1"/>
    </row>
    <row r="22" spans="1:10" x14ac:dyDescent="0.2">
      <c r="A22" s="19">
        <v>45368</v>
      </c>
      <c r="B22" s="27" t="s">
        <v>22</v>
      </c>
      <c r="C22" s="1"/>
      <c r="D22" s="1"/>
      <c r="E22" s="1"/>
      <c r="F22" s="1"/>
      <c r="G22" s="1"/>
      <c r="H22" s="1"/>
      <c r="I22" s="1"/>
      <c r="J22" s="1"/>
    </row>
    <row r="23" spans="1:10" x14ac:dyDescent="0.2">
      <c r="A23" s="19">
        <v>45369</v>
      </c>
      <c r="B23" s="27" t="s">
        <v>22</v>
      </c>
      <c r="C23" s="1"/>
      <c r="D23" s="1"/>
      <c r="E23" s="1"/>
      <c r="F23" s="1"/>
      <c r="G23" s="1"/>
      <c r="H23" s="1"/>
      <c r="I23" s="1"/>
      <c r="J23" s="1"/>
    </row>
    <row r="24" spans="1:10" x14ac:dyDescent="0.2">
      <c r="A24" s="19">
        <v>45370</v>
      </c>
      <c r="B24" s="27" t="s">
        <v>22</v>
      </c>
      <c r="C24" s="1"/>
      <c r="D24" s="1"/>
      <c r="E24" s="1"/>
      <c r="F24" s="1"/>
      <c r="G24" s="1"/>
      <c r="H24" s="1"/>
      <c r="I24" s="1"/>
      <c r="J24" s="1"/>
    </row>
    <row r="25" spans="1:10" x14ac:dyDescent="0.2">
      <c r="A25" s="19">
        <v>45371</v>
      </c>
      <c r="B25" s="27" t="s">
        <v>22</v>
      </c>
      <c r="C25" s="1"/>
      <c r="D25" s="1"/>
      <c r="E25" s="1"/>
      <c r="F25" s="1"/>
      <c r="G25" s="1"/>
      <c r="H25" s="1"/>
      <c r="I25" s="1"/>
      <c r="J25" s="1"/>
    </row>
    <row r="26" spans="1:10" x14ac:dyDescent="0.2">
      <c r="A26" s="19">
        <v>45372</v>
      </c>
      <c r="B26" s="27" t="s">
        <v>22</v>
      </c>
      <c r="C26" s="1"/>
      <c r="D26" s="1"/>
      <c r="E26" s="1"/>
      <c r="F26" s="1"/>
      <c r="G26" s="1"/>
      <c r="H26" s="1"/>
      <c r="I26" s="1"/>
      <c r="J26" s="1"/>
    </row>
    <row r="27" spans="1:10" x14ac:dyDescent="0.2">
      <c r="A27" s="19">
        <v>45373</v>
      </c>
      <c r="B27" s="27" t="s">
        <v>22</v>
      </c>
      <c r="C27" s="1"/>
      <c r="D27" s="1"/>
      <c r="E27" s="1"/>
      <c r="F27" s="1"/>
      <c r="G27" s="1"/>
      <c r="H27" s="1"/>
      <c r="I27" s="1"/>
      <c r="J27" s="1"/>
    </row>
    <row r="28" spans="1:10" x14ac:dyDescent="0.2">
      <c r="A28" s="19">
        <v>45374</v>
      </c>
      <c r="B28" s="27" t="s">
        <v>22</v>
      </c>
      <c r="C28" s="1"/>
      <c r="D28" s="1"/>
      <c r="E28" s="1"/>
      <c r="F28" s="1"/>
      <c r="G28" s="1"/>
      <c r="H28" s="1"/>
      <c r="I28" s="1"/>
      <c r="J28" s="1"/>
    </row>
    <row r="29" spans="1:10" x14ac:dyDescent="0.2">
      <c r="A29" s="19">
        <v>45375</v>
      </c>
      <c r="B29" s="27" t="s">
        <v>22</v>
      </c>
      <c r="C29" s="1"/>
      <c r="D29" s="1"/>
      <c r="E29" s="1"/>
      <c r="F29" s="1"/>
      <c r="G29" s="1"/>
      <c r="H29" s="1"/>
      <c r="I29" s="1"/>
      <c r="J29" s="1"/>
    </row>
    <row r="30" spans="1:10" x14ac:dyDescent="0.2">
      <c r="A30" s="19">
        <v>45376</v>
      </c>
      <c r="B30" s="27" t="s">
        <v>22</v>
      </c>
      <c r="C30" s="1"/>
      <c r="D30" s="1"/>
      <c r="E30" s="1"/>
      <c r="F30" s="1"/>
      <c r="G30" s="1"/>
      <c r="H30" s="1"/>
      <c r="I30" s="1"/>
      <c r="J30" s="1"/>
    </row>
    <row r="31" spans="1:10" x14ac:dyDescent="0.2">
      <c r="A31" s="19">
        <v>45377</v>
      </c>
      <c r="B31" s="27" t="s">
        <v>22</v>
      </c>
      <c r="C31" s="1"/>
      <c r="D31" s="1"/>
      <c r="E31" s="1"/>
      <c r="F31" s="1"/>
      <c r="G31" s="1"/>
      <c r="H31" s="1"/>
      <c r="I31" s="1"/>
      <c r="J31" s="1"/>
    </row>
    <row r="32" spans="1:10" x14ac:dyDescent="0.2">
      <c r="A32" s="19">
        <v>45378</v>
      </c>
      <c r="B32" s="27" t="s">
        <v>22</v>
      </c>
      <c r="C32" s="1"/>
      <c r="D32" s="1"/>
      <c r="E32" s="1"/>
      <c r="F32" s="1"/>
      <c r="G32" s="1"/>
      <c r="H32" s="1"/>
      <c r="I32" s="1"/>
      <c r="J32" s="1"/>
    </row>
    <row r="33" spans="1:10" x14ac:dyDescent="0.2">
      <c r="A33" s="19">
        <v>45379</v>
      </c>
      <c r="B33" s="27" t="s">
        <v>22</v>
      </c>
      <c r="C33" s="1"/>
      <c r="D33" s="1"/>
      <c r="E33" s="1"/>
      <c r="F33" s="1"/>
      <c r="G33" s="1"/>
      <c r="H33" s="1"/>
      <c r="I33" s="1"/>
      <c r="J33" s="1"/>
    </row>
    <row r="34" spans="1:10" x14ac:dyDescent="0.2">
      <c r="A34" s="19">
        <v>45380</v>
      </c>
      <c r="B34" s="27" t="s">
        <v>22</v>
      </c>
      <c r="C34" s="1"/>
      <c r="D34" s="1"/>
      <c r="E34" s="1"/>
      <c r="F34" s="1"/>
      <c r="G34" s="1"/>
      <c r="H34" s="1"/>
      <c r="I34" s="1"/>
      <c r="J34" s="1"/>
    </row>
    <row r="35" spans="1:10" x14ac:dyDescent="0.2">
      <c r="A35" s="19">
        <v>45381</v>
      </c>
      <c r="B35" s="27" t="s">
        <v>22</v>
      </c>
      <c r="C35" s="1"/>
      <c r="D35" s="1"/>
      <c r="E35" s="1"/>
      <c r="F35" s="1"/>
      <c r="G35" s="1"/>
      <c r="H35" s="1"/>
      <c r="I35" s="1"/>
      <c r="J35" s="1"/>
    </row>
    <row r="36" spans="1:10" x14ac:dyDescent="0.2">
      <c r="A36" s="19">
        <v>45382</v>
      </c>
      <c r="B36" s="27" t="s">
        <v>22</v>
      </c>
      <c r="C36" s="1"/>
      <c r="D36" s="1"/>
      <c r="E36" s="1"/>
      <c r="F36" s="1"/>
      <c r="G36" s="1"/>
      <c r="H36" s="1"/>
      <c r="I36" s="1"/>
      <c r="J36" s="1"/>
    </row>
    <row r="37" spans="1:10" ht="30" customHeight="1" x14ac:dyDescent="0.2">
      <c r="A37" s="132" t="s">
        <v>11</v>
      </c>
      <c r="B37" s="133"/>
      <c r="C37" s="133"/>
      <c r="D37" s="134"/>
      <c r="E37" s="1"/>
      <c r="F37" s="1"/>
      <c r="G37" s="1"/>
      <c r="H37" s="1"/>
      <c r="I37" s="1"/>
      <c r="J37" s="1"/>
    </row>
    <row r="38" spans="1:10" ht="15" customHeight="1" x14ac:dyDescent="0.2">
      <c r="A38" s="114" t="s">
        <v>55</v>
      </c>
      <c r="B38" s="115"/>
      <c r="C38" s="115"/>
      <c r="D38" s="116"/>
      <c r="E38" s="1"/>
      <c r="F38" s="1"/>
      <c r="G38" s="1"/>
      <c r="H38" s="1"/>
      <c r="I38" s="1"/>
      <c r="J38" s="1"/>
    </row>
  </sheetData>
  <mergeCells count="3">
    <mergeCell ref="A2:E2"/>
    <mergeCell ref="A37:D37"/>
    <mergeCell ref="A38:D38"/>
  </mergeCells>
  <phoneticPr fontId="1" type="noConversion"/>
  <dataValidations count="1">
    <dataValidation type="list" allowBlank="1" showInputMessage="1" showErrorMessage="1" sqref="B4" xr:uid="{52BBA53B-CEE1-4635-81BD-EF4DB0109F20}">
      <formula1>"1-Jan,2-Feb,3-Mar,4-Apr,5-May,6-Jun,7-Jul,8-Aug,9-Sep,10-Oct,11-Nov,12-Dec"</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CF07-2C68-4F6B-AEC7-65DF1DFCE0A3}">
  <dimension ref="A1:E38"/>
  <sheetViews>
    <sheetView zoomScaleNormal="100" workbookViewId="0"/>
  </sheetViews>
  <sheetFormatPr defaultColWidth="9.140625" defaultRowHeight="15" x14ac:dyDescent="0.2"/>
  <cols>
    <col min="1" max="1" width="19.28515625" style="3" customWidth="1"/>
    <col min="2" max="2" width="25.7109375" style="3" customWidth="1"/>
    <col min="3" max="3" width="15.85546875" style="1" customWidth="1"/>
    <col min="4" max="16384" width="9.140625" style="1"/>
  </cols>
  <sheetData>
    <row r="1" spans="1:5" s="32" customFormat="1" ht="20.25" x14ac:dyDescent="0.3">
      <c r="A1" s="36" t="s">
        <v>61</v>
      </c>
      <c r="B1" s="36"/>
      <c r="C1" s="36"/>
      <c r="D1" s="36"/>
      <c r="E1" s="36"/>
    </row>
    <row r="2" spans="1:5" s="31" customFormat="1" ht="18" x14ac:dyDescent="0.25">
      <c r="A2" s="123" t="s">
        <v>23</v>
      </c>
      <c r="B2" s="123"/>
      <c r="C2" s="123"/>
      <c r="D2" s="123"/>
      <c r="E2" s="123"/>
    </row>
    <row r="3" spans="1:5" x14ac:dyDescent="0.2">
      <c r="A3" s="3" t="s">
        <v>9</v>
      </c>
      <c r="B3" s="3">
        <f>'Upper Springs'!B3</f>
        <v>2024</v>
      </c>
    </row>
    <row r="4" spans="1:5" x14ac:dyDescent="0.2">
      <c r="A4" s="3" t="s">
        <v>10</v>
      </c>
      <c r="B4" s="25">
        <v>45354</v>
      </c>
    </row>
    <row r="5" spans="1:5" ht="31.5" x14ac:dyDescent="0.25">
      <c r="A5" s="30" t="s">
        <v>0</v>
      </c>
      <c r="B5" s="17" t="s">
        <v>21</v>
      </c>
    </row>
    <row r="6" spans="1:5" x14ac:dyDescent="0.2">
      <c r="A6" s="19">
        <v>45352</v>
      </c>
      <c r="B6" s="20" t="s">
        <v>22</v>
      </c>
    </row>
    <row r="7" spans="1:5" x14ac:dyDescent="0.2">
      <c r="A7" s="19">
        <v>45353</v>
      </c>
      <c r="B7" s="20" t="s">
        <v>22</v>
      </c>
    </row>
    <row r="8" spans="1:5" x14ac:dyDescent="0.2">
      <c r="A8" s="19">
        <v>45354</v>
      </c>
      <c r="B8" s="20" t="s">
        <v>22</v>
      </c>
    </row>
    <row r="9" spans="1:5" x14ac:dyDescent="0.2">
      <c r="A9" s="19">
        <v>45355</v>
      </c>
      <c r="B9" s="20" t="s">
        <v>22</v>
      </c>
    </row>
    <row r="10" spans="1:5" x14ac:dyDescent="0.2">
      <c r="A10" s="19">
        <v>45356</v>
      </c>
      <c r="B10" s="20" t="s">
        <v>22</v>
      </c>
    </row>
    <row r="11" spans="1:5" x14ac:dyDescent="0.2">
      <c r="A11" s="19">
        <v>45357</v>
      </c>
      <c r="B11" s="20" t="s">
        <v>22</v>
      </c>
    </row>
    <row r="12" spans="1:5" x14ac:dyDescent="0.2">
      <c r="A12" s="19">
        <v>45358</v>
      </c>
      <c r="B12" s="20" t="s">
        <v>22</v>
      </c>
    </row>
    <row r="13" spans="1:5" x14ac:dyDescent="0.2">
      <c r="A13" s="19">
        <v>45359</v>
      </c>
      <c r="B13" s="20" t="s">
        <v>22</v>
      </c>
    </row>
    <row r="14" spans="1:5" x14ac:dyDescent="0.2">
      <c r="A14" s="19">
        <v>45360</v>
      </c>
      <c r="B14" s="20" t="s">
        <v>22</v>
      </c>
    </row>
    <row r="15" spans="1:5" x14ac:dyDescent="0.2">
      <c r="A15" s="19">
        <v>45361</v>
      </c>
      <c r="B15" s="20" t="s">
        <v>22</v>
      </c>
    </row>
    <row r="16" spans="1:5" x14ac:dyDescent="0.2">
      <c r="A16" s="19">
        <v>45362</v>
      </c>
      <c r="B16" s="20" t="s">
        <v>22</v>
      </c>
    </row>
    <row r="17" spans="1:2" x14ac:dyDescent="0.2">
      <c r="A17" s="19">
        <v>45363</v>
      </c>
      <c r="B17" s="20" t="s">
        <v>22</v>
      </c>
    </row>
    <row r="18" spans="1:2" x14ac:dyDescent="0.2">
      <c r="A18" s="19">
        <v>45364</v>
      </c>
      <c r="B18" s="20" t="s">
        <v>22</v>
      </c>
    </row>
    <row r="19" spans="1:2" x14ac:dyDescent="0.2">
      <c r="A19" s="19">
        <v>45365</v>
      </c>
      <c r="B19" s="20" t="s">
        <v>22</v>
      </c>
    </row>
    <row r="20" spans="1:2" x14ac:dyDescent="0.2">
      <c r="A20" s="19">
        <v>45366</v>
      </c>
      <c r="B20" s="20" t="s">
        <v>22</v>
      </c>
    </row>
    <row r="21" spans="1:2" x14ac:dyDescent="0.2">
      <c r="A21" s="19">
        <v>45367</v>
      </c>
      <c r="B21" s="20" t="s">
        <v>22</v>
      </c>
    </row>
    <row r="22" spans="1:2" x14ac:dyDescent="0.2">
      <c r="A22" s="19">
        <v>45368</v>
      </c>
      <c r="B22" s="20" t="s">
        <v>22</v>
      </c>
    </row>
    <row r="23" spans="1:2" x14ac:dyDescent="0.2">
      <c r="A23" s="19">
        <v>45369</v>
      </c>
      <c r="B23" s="20" t="s">
        <v>22</v>
      </c>
    </row>
    <row r="24" spans="1:2" x14ac:dyDescent="0.2">
      <c r="A24" s="19">
        <v>45370</v>
      </c>
      <c r="B24" s="20" t="s">
        <v>22</v>
      </c>
    </row>
    <row r="25" spans="1:2" x14ac:dyDescent="0.2">
      <c r="A25" s="19">
        <v>45371</v>
      </c>
      <c r="B25" s="20" t="s">
        <v>22</v>
      </c>
    </row>
    <row r="26" spans="1:2" x14ac:dyDescent="0.2">
      <c r="A26" s="19">
        <v>45372</v>
      </c>
      <c r="B26" s="20" t="s">
        <v>22</v>
      </c>
    </row>
    <row r="27" spans="1:2" x14ac:dyDescent="0.2">
      <c r="A27" s="19">
        <v>45373</v>
      </c>
      <c r="B27" s="20" t="s">
        <v>22</v>
      </c>
    </row>
    <row r="28" spans="1:2" x14ac:dyDescent="0.2">
      <c r="A28" s="19">
        <v>45374</v>
      </c>
      <c r="B28" s="20" t="s">
        <v>22</v>
      </c>
    </row>
    <row r="29" spans="1:2" x14ac:dyDescent="0.2">
      <c r="A29" s="19">
        <v>45375</v>
      </c>
      <c r="B29" s="20" t="s">
        <v>22</v>
      </c>
    </row>
    <row r="30" spans="1:2" x14ac:dyDescent="0.2">
      <c r="A30" s="19">
        <v>45376</v>
      </c>
      <c r="B30" s="20" t="s">
        <v>22</v>
      </c>
    </row>
    <row r="31" spans="1:2" x14ac:dyDescent="0.2">
      <c r="A31" s="19">
        <v>45377</v>
      </c>
      <c r="B31" s="20" t="s">
        <v>22</v>
      </c>
    </row>
    <row r="32" spans="1:2" x14ac:dyDescent="0.2">
      <c r="A32" s="19">
        <v>45378</v>
      </c>
      <c r="B32" s="20" t="s">
        <v>22</v>
      </c>
    </row>
    <row r="33" spans="1:4" x14ac:dyDescent="0.2">
      <c r="A33" s="19">
        <v>45379</v>
      </c>
      <c r="B33" s="20" t="s">
        <v>22</v>
      </c>
    </row>
    <row r="34" spans="1:4" x14ac:dyDescent="0.2">
      <c r="A34" s="19">
        <v>45380</v>
      </c>
      <c r="B34" s="20" t="s">
        <v>22</v>
      </c>
    </row>
    <row r="35" spans="1:4" x14ac:dyDescent="0.2">
      <c r="A35" s="19">
        <v>45381</v>
      </c>
      <c r="B35" s="20" t="s">
        <v>22</v>
      </c>
    </row>
    <row r="36" spans="1:4" x14ac:dyDescent="0.2">
      <c r="A36" s="19">
        <v>45382</v>
      </c>
      <c r="B36" s="20" t="s">
        <v>22</v>
      </c>
    </row>
    <row r="37" spans="1:4" x14ac:dyDescent="0.2">
      <c r="A37" s="132" t="s">
        <v>11</v>
      </c>
      <c r="B37" s="133"/>
      <c r="C37" s="133"/>
      <c r="D37" s="134"/>
    </row>
    <row r="38" spans="1:4" ht="15" customHeight="1" x14ac:dyDescent="0.2">
      <c r="A38" s="114" t="s">
        <v>63</v>
      </c>
      <c r="B38" s="115"/>
      <c r="C38" s="115"/>
      <c r="D38" s="116"/>
    </row>
  </sheetData>
  <mergeCells count="3">
    <mergeCell ref="A2:E2"/>
    <mergeCell ref="A37:D37"/>
    <mergeCell ref="A38:D38"/>
  </mergeCells>
  <dataValidations count="1">
    <dataValidation type="list" allowBlank="1" showInputMessage="1" showErrorMessage="1" sqref="B4" xr:uid="{0DED745C-3A14-457A-8810-658EEF731F55}">
      <formula1>"1-Jan,2-Feb,3-Mar,4-Apr,5-May,6-Jun,7-Jul,8-Aug,9-Sep,10-Oct,11-Nov,12-Dec"</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BB2E88332D3646BF70DBB98B5E9F69" ma:contentTypeVersion="15" ma:contentTypeDescription="Create a new document." ma:contentTypeScope="" ma:versionID="abb50925e49562461ea11df5df983c58">
  <xsd:schema xmlns:xsd="http://www.w3.org/2001/XMLSchema" xmlns:xs="http://www.w3.org/2001/XMLSchema" xmlns:p="http://schemas.microsoft.com/office/2006/metadata/properties" xmlns:ns2="837a09a7-0304-4043-a880-31487350c1c5" xmlns:ns3="851dfaa3-aae8-4c03-b90c-7dd4a6526d0d" targetNamespace="http://schemas.microsoft.com/office/2006/metadata/properties" ma:root="true" ma:fieldsID="ebca6d96aa9fb3437683c3bd1f7926ce" ns2:_="" ns3:_="">
    <xsd:import namespace="837a09a7-0304-4043-a880-31487350c1c5"/>
    <xsd:import namespace="851dfaa3-aae8-4c03-b90c-7dd4a6526d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a09a7-0304-4043-a880-31487350c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cfdcae8-6a83-4c52-b891-75b08cbe23e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bde447f-9c6c-4421-af29-e30b317a6074}" ma:internalName="TaxCatchAll" ma:showField="CatchAllData" ma:web="851dfaa3-aae8-4c03-b90c-7dd4a6526d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7a09a7-0304-4043-a880-31487350c1c5">
      <Terms xmlns="http://schemas.microsoft.com/office/infopath/2007/PartnerControls"/>
    </lcf76f155ced4ddcb4097134ff3c332f>
    <TaxCatchAll xmlns="851dfaa3-aae8-4c03-b90c-7dd4a6526d0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072A7-370C-4E06-8CB0-7536CB59A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a09a7-0304-4043-a880-31487350c1c5"/>
    <ds:schemaRef ds:uri="851dfaa3-aae8-4c03-b90c-7dd4a6526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E5DC1D-E226-4EF0-87C7-589DC565E846}">
  <ds:schemaRefs>
    <ds:schemaRef ds:uri="837a09a7-0304-4043-a880-31487350c1c5"/>
    <ds:schemaRef ds:uri="http://purl.org/dc/dcmitype/"/>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851dfaa3-aae8-4c03-b90c-7dd4a6526d0d"/>
    <ds:schemaRef ds:uri="http://www.w3.org/XML/1998/namespace"/>
  </ds:schemaRefs>
</ds:datastoreItem>
</file>

<file path=customXml/itemProps3.xml><?xml version="1.0" encoding="utf-8"?>
<ds:datastoreItem xmlns:ds="http://schemas.openxmlformats.org/officeDocument/2006/customXml" ds:itemID="{57F2CBBD-294F-4401-A054-3598D4EB0C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Summary</vt:lpstr>
      <vt:lpstr>Lower Springs</vt:lpstr>
      <vt:lpstr>Upper Springs</vt:lpstr>
      <vt:lpstr>SMBMI</vt:lpstr>
      <vt:lpstr>BTB Hygiene</vt:lpstr>
      <vt:lpstr>BTB Tank Trucks</vt:lpstr>
      <vt:lpstr>Strawberry Creek</vt:lpstr>
      <vt:lpstr>Other Deliveries</vt:lpstr>
      <vt:lpstr>Other Discharges</vt:lpstr>
      <vt:lpstr>ColumnTitle_BTBHygiene</vt:lpstr>
      <vt:lpstr>ColumnTitle_BTBTank</vt:lpstr>
      <vt:lpstr>ColumnTitle_LowerSprings</vt:lpstr>
      <vt:lpstr>ColumnTitle_OtherDeliveries</vt:lpstr>
      <vt:lpstr>ColumnTitle_OtherDischarges</vt:lpstr>
      <vt:lpstr>ColumnTitle_SMBMI</vt:lpstr>
      <vt:lpstr>ColumnTitle_Strawberry</vt:lpstr>
      <vt:lpstr>ColumnTitle_Summary</vt:lpstr>
      <vt:lpstr>ColumnTitle_UpperSprings</vt:lpstr>
      <vt:lpstr>RowTitle_BTBHygiene</vt:lpstr>
      <vt:lpstr>RowTitle_LowerSprings</vt:lpstr>
      <vt:lpstr>RowTitle_OtherDeliveries</vt:lpstr>
      <vt:lpstr>RowTitle_OtherDischarges</vt:lpstr>
      <vt:lpstr>RowTitle_SMBMI</vt:lpstr>
      <vt:lpstr>RowTitle_Strawberry</vt:lpstr>
      <vt:lpstr>RowTitle_Summary</vt:lpstr>
      <vt:lpstr>RowTitle_TBTTankTrucks</vt:lpstr>
      <vt:lpstr>RowTitle_UpperSprings</vt:lpstr>
    </vt:vector>
  </TitlesOfParts>
  <Manager/>
  <Company>State Water Resource Control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Reporting Required Pursuant to Order WR-2023-0042</dc:title>
  <dc:subject>Blue Triton Brands Report of Diversions, Deliveries and Discharges</dc:subject>
  <dc:creator>Bovee, Connor@Waterboards</dc:creator>
  <cp:keywords/>
  <dc:description/>
  <cp:lastModifiedBy>OBoyle, Jennifer@Waterboards</cp:lastModifiedBy>
  <cp:revision/>
  <dcterms:created xsi:type="dcterms:W3CDTF">2023-10-02T14:48:24Z</dcterms:created>
  <dcterms:modified xsi:type="dcterms:W3CDTF">2024-05-09T20:43:20Z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0x010100B18417CDB8BD63439F5EA7417A6493A5</vt:lpwstr>
  </property>
  <property fmtid="{D5CDD505-2E9C-101B-9397-08002B2CF9AE}" pid="3" name="MediaServiceImageTags">
    <vt:lpwstr/>
  </property>
  <property fmtid="{D5CDD505-2E9C-101B-9397-08002B2CF9AE}" pid="4" name="MSIP_Label_acc63298-e04b-46f0-82dd-c00083c043c0_Enabled">
    <vt:lpwstr>true</vt:lpwstr>
  </property>
  <property fmtid="{D5CDD505-2E9C-101B-9397-08002B2CF9AE}" pid="5" name="MSIP_Label_acc63298-e04b-46f0-82dd-c00083c043c0_SetDate">
    <vt:lpwstr>2023-10-12T18:09:29Z</vt:lpwstr>
  </property>
  <property fmtid="{D5CDD505-2E9C-101B-9397-08002B2CF9AE}" pid="6" name="MSIP_Label_acc63298-e04b-46f0-82dd-c00083c043c0_Method">
    <vt:lpwstr>Standard</vt:lpwstr>
  </property>
  <property fmtid="{D5CDD505-2E9C-101B-9397-08002B2CF9AE}" pid="7" name="MSIP_Label_acc63298-e04b-46f0-82dd-c00083c043c0_Name">
    <vt:lpwstr>defa4170-0d19-0005-0002-bc88714345d2</vt:lpwstr>
  </property>
  <property fmtid="{D5CDD505-2E9C-101B-9397-08002B2CF9AE}" pid="8" name="MSIP_Label_acc63298-e04b-46f0-82dd-c00083c043c0_SiteId">
    <vt:lpwstr>e816b8cb-a197-4e76-bf2b-823b64b16e3d</vt:lpwstr>
  </property>
  <property fmtid="{D5CDD505-2E9C-101B-9397-08002B2CF9AE}" pid="9" name="MSIP_Label_acc63298-e04b-46f0-82dd-c00083c043c0_ActionId">
    <vt:lpwstr>b3637029-0f08-4422-be3e-f15f57b71b65</vt:lpwstr>
  </property>
  <property fmtid="{D5CDD505-2E9C-101B-9397-08002B2CF9AE}" pid="10" name="MSIP_Label_acc63298-e04b-46f0-82dd-c00083c043c0_ContentBits">
    <vt:lpwstr>0</vt:lpwstr>
  </property>
</Properties>
</file>